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L24" i="1" s="1"/>
  <c r="J13" i="1"/>
  <c r="J24" i="1" s="1"/>
  <c r="I13" i="1"/>
  <c r="H13" i="1"/>
  <c r="H24" i="1" s="1"/>
  <c r="G13" i="1"/>
  <c r="G24" i="1" s="1"/>
  <c r="F13" i="1"/>
  <c r="F24" i="1" s="1"/>
  <c r="I24" i="1" l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<sst xmlns="http://schemas.openxmlformats.org/spreadsheetml/2006/main" count="51" uniqueCount="50">
  <si>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</si>
  <si>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</si>
  <si>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</si>
  <si>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</si>
  <si>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</si>
  <si>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</si>
  <si>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</si>
  <si>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</si>
  <si>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</si>
  <si>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</si>
  <si>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</si>
  <si>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</si>
  <si>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</si>
  <si>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</si>
  <si>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</si>
  <si>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</si>
  <si>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</si>
  <si>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</si>
  <si>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</si>
  <si>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</si>
  <si>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</si>
  <si>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</si>
  <si>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</si>
  <si>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</si>
  <si>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</si>
  <si>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</si>
  <si>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</si>
  <si>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</si>
  <si>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</si>
  <si>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</si>
  <si>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</si>
  <si>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</si>
  <si>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</si>
  <si>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</si>
  <si>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</si>
  <si>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</si>
  <si>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</si>
  <si>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</si>
  <si>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</si>
  <si>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Запеканка из творога с соусом из кураги</t>
  </si>
  <si>
    <t>200/40</t>
  </si>
  <si>
    <t>313, 468</t>
  </si>
  <si>
    <t>Кофейный напиток</t>
  </si>
  <si>
    <t>котлеты, биточки, шницели</t>
  </si>
  <si>
    <t>100/25</t>
  </si>
  <si>
    <t>Рис припущенный</t>
  </si>
  <si>
    <t>кисель</t>
  </si>
  <si>
    <t>директор школы</t>
  </si>
  <si>
    <t>Васильченко М.В.</t>
  </si>
  <si>
    <t>МКОУ Целинная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</si>
</sst>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49</v>
      </c>
      <c r="D1" s="46"/>
      <c r="E1" s="46"/>
      <c r="F1" s="12" t="s">
        <v>15</v>
      </c>
      <c r="G1" s="2" t="s">
        <v>16</v>
      </c>
      <c r="H1" s="47" t="s">
        <v>47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 t="s">
        <v>40</v>
      </c>
      <c r="G6" s="34">
        <v>37.57</v>
      </c>
      <c r="H6" s="34">
        <v>10.79</v>
      </c>
      <c r="I6" s="34">
        <v>59.09</v>
      </c>
      <c r="J6" s="34">
        <v>483.77</v>
      </c>
      <c r="K6" s="35" t="s">
        <v>41</v>
      </c>
      <c r="L6" s="34">
        <v>24.89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2.04</v>
      </c>
      <c r="H8" s="37">
        <v>1.88</v>
      </c>
      <c r="I8" s="37">
        <v>27.91</v>
      </c>
      <c r="J8" s="37">
        <v>136.74</v>
      </c>
      <c r="K8" s="38">
        <v>501</v>
      </c>
      <c r="L8" s="37">
        <v>10.63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200</v>
      </c>
      <c r="G13" s="17">
        <f t="shared" ref="G13" si="0">SUM(G6:G12)</f>
        <v>39.61</v>
      </c>
      <c r="H13" s="17">
        <f t="shared" ref="H13" si="1">SUM(H6:H12)</f>
        <v>12.669999999999998</v>
      </c>
      <c r="I13" s="17">
        <f t="shared" ref="I13" si="2">SUM(I6:I12)</f>
        <v>87</v>
      </c>
      <c r="J13" s="17">
        <f t="shared" ref="J13:L13" si="3">SUM(J6:J12)</f>
        <v>620.51</v>
      </c>
      <c r="K13" s="23"/>
      <c r="L13" s="17">
        <f t="shared" si="3"/>
        <v>35.520000000000003</v>
      </c>
    </row>
    <row r="14" spans="1:12" ht="15" x14ac:dyDescent="0.25">
      <c r="A14" s="24">
        <f>A6</f>
        <v>1</v>
      </c>
      <c r="B14" s="13"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 t="s">
        <v>43</v>
      </c>
      <c r="F16" s="37" t="s">
        <v>44</v>
      </c>
      <c r="G16" s="37">
        <v>7.52</v>
      </c>
      <c r="H16" s="37">
        <v>9.44</v>
      </c>
      <c r="I16" s="37">
        <v>15.7</v>
      </c>
      <c r="J16" s="37">
        <v>177.84</v>
      </c>
      <c r="K16" s="38">
        <v>381</v>
      </c>
      <c r="L16" s="37">
        <v>21.82</v>
      </c>
    </row>
    <row r="17" spans="1:12" ht="15" x14ac:dyDescent="0.25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17.760000000000002</v>
      </c>
      <c r="H17" s="37">
        <v>20.23</v>
      </c>
      <c r="I17" s="37">
        <v>15.99</v>
      </c>
      <c r="J17" s="37">
        <v>317.07</v>
      </c>
      <c r="K17" s="38">
        <v>415</v>
      </c>
      <c r="L17" s="37">
        <v>5.09</v>
      </c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>
        <v>4.45</v>
      </c>
      <c r="H18" s="37">
        <v>5.58</v>
      </c>
      <c r="I18" s="37">
        <v>48.76</v>
      </c>
      <c r="J18" s="37">
        <v>262.99</v>
      </c>
      <c r="K18" s="38">
        <v>518</v>
      </c>
      <c r="L18" s="37">
        <v>4.7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25</v>
      </c>
      <c r="G19" s="37">
        <v>0.18</v>
      </c>
      <c r="H19" s="37">
        <v>0.04</v>
      </c>
      <c r="I19" s="37">
        <v>25.6</v>
      </c>
      <c r="J19" s="37">
        <v>103.51</v>
      </c>
      <c r="K19" s="38">
        <v>108</v>
      </c>
      <c r="L19" s="37">
        <v>0.87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425</v>
      </c>
      <c r="G23" s="17">
        <f t="shared" ref="G23" si="4">SUM(G14:G22)</f>
        <v>29.91</v>
      </c>
      <c r="H23" s="17">
        <f t="shared" ref="H23" si="5">SUM(H14:H22)</f>
        <v>35.29</v>
      </c>
      <c r="I23" s="17">
        <f t="shared" ref="I23" si="6">SUM(I14:I22)</f>
        <v>106.04999999999998</v>
      </c>
      <c r="J23" s="17">
        <f t="shared" ref="J23:L23" si="7">SUM(J14:J22)</f>
        <v>861.41</v>
      </c>
      <c r="K23" s="23"/>
      <c r="L23" s="17">
        <f t="shared" si="7"/>
        <v>32.479999999999997</v>
      </c>
    </row>
    <row r="24" spans="1:12" ht="15.75" customHeight="1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625</v>
      </c>
      <c r="G24" s="28">
        <f t="shared" ref="G24" si="8">G13+G23</f>
        <v>69.52</v>
      </c>
      <c r="H24" s="28">
        <f t="shared" ref="H24" si="9">H13+H23</f>
        <v>47.959999999999994</v>
      </c>
      <c r="I24" s="28">
        <f t="shared" ref="I24" si="10">I13+I23</f>
        <v>193.04999999999998</v>
      </c>
      <c r="J24" s="28">
        <f t="shared" ref="J24:L24" si="11">J13+J23</f>
        <v>1481.92</v>
      </c>
      <c r="K24" s="28"/>
      <c r="L24" s="28">
        <f t="shared" si="11"/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2023-11-13T02:16:15Z</dcterms:modified>
</cp:coreProperties>
</file>