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<sst xmlns="http://schemas.openxmlformats.org/spreadsheetml/2006/main" count="49" uniqueCount="48">
  <si>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</si>
  <si>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</si>
  <si>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</si>
  <si>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</si>
  <si>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</si>
  <si>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</si>
  <si>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</si>
  <si>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</si>
  <si>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</si>
  <si>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</si>
  <si>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</si>
  <si>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</si>
  <si>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</si>
  <si>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</si>
  <si>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</si>
  <si>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</si>
  <si>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</si>
  <si>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</si>
  <si>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</si>
  <si>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</si>
  <si>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</si>
  <si>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</si>
  <si>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</si>
  <si>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</si>
  <si>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</si>
  <si>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</si>
  <si>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</si>
  <si>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</si>
  <si>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</si>
  <si>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</si>
  <si>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</si>
  <si>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</si>
  <si>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</si>
  <si>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</si>
  <si>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</si>
  <si>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</si>
  <si>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</si>
  <si>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</si>
  <si>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Запеканка из творога с соусом из кураги</t>
  </si>
  <si>
    <t>200/40</t>
  </si>
  <si>
    <t>313, 468</t>
  </si>
  <si>
    <t>Чай с сахаром</t>
  </si>
  <si>
    <t>Компот из плодов или ягод сушеных</t>
  </si>
  <si>
    <t>Рыба запеченная с картофелем по-русски</t>
  </si>
  <si>
    <t>меню приготавливаемых блюд</t>
  </si>
  <si>
    <t>МКОУ Целинная СОШ</t>
  </si>
  <si>
    <t>директор школы</t>
  </si>
  <si>
    <t>М.В. Васильченко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</si>
</sst>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4" sqref="E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5" t="s">
        <v>45</v>
      </c>
      <c r="D1" s="46"/>
      <c r="E1" s="46"/>
      <c r="F1" s="12" t="s">
        <v>14</v>
      </c>
      <c r="G1" s="2" t="s">
        <v>15</v>
      </c>
      <c r="H1" s="47" t="s">
        <v>46</v>
      </c>
      <c r="I1" s="47"/>
      <c r="J1" s="47"/>
      <c r="K1" s="47"/>
    </row>
    <row r="2" spans="1:12" ht="18" x14ac:dyDescent="0.2">
      <c r="A2" s="29" t="s">
        <v>44</v>
      </c>
      <c r="C2" s="2"/>
      <c r="G2" s="2" t="s">
        <v>16</v>
      </c>
      <c r="H2" s="47" t="s">
        <v>47</v>
      </c>
      <c r="I2" s="47"/>
      <c r="J2" s="47"/>
      <c r="K2" s="47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28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3</v>
      </c>
      <c r="C6" s="20" t="s">
        <v>18</v>
      </c>
      <c r="D6" s="5" t="s">
        <v>19</v>
      </c>
      <c r="E6" s="33" t="s">
        <v>38</v>
      </c>
      <c r="F6" s="34" t="s">
        <v>39</v>
      </c>
      <c r="G6" s="34">
        <v>37.57</v>
      </c>
      <c r="H6" s="34">
        <v>10.79</v>
      </c>
      <c r="I6" s="34">
        <v>59.09</v>
      </c>
      <c r="J6" s="34">
        <v>483.77</v>
      </c>
      <c r="K6" s="35" t="s">
        <v>40</v>
      </c>
      <c r="L6" s="34">
        <v>24.89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41</v>
      </c>
      <c r="F8" s="37">
        <v>200</v>
      </c>
      <c r="G8" s="37">
        <v>6.94</v>
      </c>
      <c r="H8" s="37">
        <v>11.72</v>
      </c>
      <c r="I8" s="37">
        <v>33.68</v>
      </c>
      <c r="J8" s="37">
        <v>267.93</v>
      </c>
      <c r="K8" s="38">
        <v>493</v>
      </c>
      <c r="L8" s="37">
        <v>2.3199999999999998</v>
      </c>
    </row>
    <row r="9" spans="1:12" ht="15.75" customHeight="1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200</v>
      </c>
      <c r="G13" s="17">
        <f t="shared" ref="G13:J13" si="0">SUM(G6:G12)</f>
        <v>44.51</v>
      </c>
      <c r="H13" s="17">
        <f t="shared" si="0"/>
        <v>22.509999999999998</v>
      </c>
      <c r="I13" s="17">
        <f t="shared" si="0"/>
        <v>92.77000000000001</v>
      </c>
      <c r="J13" s="17">
        <f t="shared" si="0"/>
        <v>751.7</v>
      </c>
      <c r="K13" s="23"/>
      <c r="L13" s="17">
        <f t="shared" ref="L13" si="1">SUM(L6:L12)</f>
        <v>27.21</v>
      </c>
    </row>
    <row r="14" spans="1:12" ht="15" x14ac:dyDescent="0.25">
      <c r="A14" s="24">
        <f>A6</f>
        <v>2</v>
      </c>
      <c r="B14" s="13">
        <f>B6</f>
        <v>3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 t="s">
        <v>43</v>
      </c>
      <c r="F16" s="37">
        <v>200</v>
      </c>
      <c r="G16" s="37">
        <v>2.4500000000000002</v>
      </c>
      <c r="H16" s="37">
        <v>3.65</v>
      </c>
      <c r="I16" s="37">
        <v>17.48</v>
      </c>
      <c r="J16" s="37">
        <v>112.57</v>
      </c>
      <c r="K16" s="38">
        <v>340</v>
      </c>
      <c r="L16" s="37">
        <v>35.49</v>
      </c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 t="s">
        <v>42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29</v>
      </c>
      <c r="E19" s="36" t="s">
        <v>37</v>
      </c>
      <c r="F19" s="37">
        <v>20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0.87</v>
      </c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420</v>
      </c>
      <c r="G23" s="17">
        <f t="shared" ref="G23:J23" si="2">SUM(G14:G22)</f>
        <v>25.319999999999997</v>
      </c>
      <c r="H23" s="17">
        <f t="shared" si="2"/>
        <v>15.440000000000001</v>
      </c>
      <c r="I23" s="17">
        <f t="shared" si="2"/>
        <v>39.54</v>
      </c>
      <c r="J23" s="17">
        <f t="shared" si="2"/>
        <v>398.4</v>
      </c>
      <c r="K23" s="23"/>
      <c r="L23" s="17">
        <f t="shared" ref="L23" si="3">SUM(L14:L22)</f>
        <v>40.79</v>
      </c>
    </row>
    <row r="24" spans="1:12" ht="15.75" thickBot="1" x14ac:dyDescent="0.25">
      <c r="A24" s="25">
        <f>A6</f>
        <v>2</v>
      </c>
      <c r="B24" s="26">
        <f>B6</f>
        <v>3</v>
      </c>
      <c r="C24" s="48" t="s">
        <v>4</v>
      </c>
      <c r="D24" s="49"/>
      <c r="E24" s="27"/>
      <c r="F24" s="28">
        <f>F13+F23</f>
        <v>620</v>
      </c>
      <c r="G24" s="28">
        <f t="shared" ref="G24" si="4">G13+G23</f>
        <v>69.83</v>
      </c>
      <c r="H24" s="28">
        <f t="shared" ref="H24" si="5">H13+H23</f>
        <v>37.950000000000003</v>
      </c>
      <c r="I24" s="28">
        <f t="shared" ref="I24" si="6">I13+I23</f>
        <v>132.31</v>
      </c>
      <c r="J24" s="28">
        <f t="shared" ref="J24:L24" si="7">J13+J23</f>
        <v>1150.0999999999999</v>
      </c>
      <c r="K24" s="28"/>
      <c r="L24" s="28">
        <f t="shared" si="7"/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2023-11-27T02:57:38Z</dcterms:modified>
</cp:coreProperties>
</file>