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J24" i="1" l="1"/>
  <c r="F24" i="1"/>
  <c r="G24" i="1"/>
  <c r="L24" i="1"/>
  <c r="H24" i="1"/>
  <c r="I24" i="1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<sst xmlns="http://schemas.openxmlformats.org/spreadsheetml/2006/main" count="47" uniqueCount="46">
  <si>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</si>
  <si>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</si>
  <si>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</si>
  <si>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</si>
  <si>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</si>
  <si>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</si>
  <si>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</si>
  <si>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</si>
  <si>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</si>
  <si>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</si>
  <si>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</si>
  <si>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</si>
  <si>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</si>
  <si>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</si>
  <si>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</si>
  <si>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</si>
  <si>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</si>
  <si>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</si>
  <si>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</si>
  <si>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</si>
  <si>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</si>
  <si>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</si>
  <si>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</si>
  <si>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</si>
  <si>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</si>
  <si>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</si>
  <si>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</si>
  <si>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</si>
  <si>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</si>
  <si>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</si>
  <si>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</si>
  <si>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</si>
  <si>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</si>
  <si>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</si>
  <si>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</si>
  <si>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</si>
  <si>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</si>
  <si>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</si>
  <si>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</si>
  <si>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Плов из отварной птицы</t>
  </si>
  <si>
    <t>Компот из свежих фруктов</t>
  </si>
  <si>
    <t>МКОУ Целинная СОШ</t>
  </si>
  <si>
    <t>директор школы</t>
  </si>
  <si>
    <t>Васильченко М.В.</t>
  </si>
  <si>
    <t>Салат "Веснушка"</t>
  </si>
  <si>
    <t>Суп картофельный с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</si>
</sst>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22" sqref="E2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41</v>
      </c>
      <c r="D1" s="48"/>
      <c r="E1" s="48"/>
      <c r="F1" s="12" t="s">
        <v>15</v>
      </c>
      <c r="G1" s="2" t="s">
        <v>16</v>
      </c>
      <c r="H1" s="49" t="s">
        <v>42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43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26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6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1</v>
      </c>
      <c r="B14" s="13">
        <v>6</v>
      </c>
      <c r="C14" s="10" t="s">
        <v>24</v>
      </c>
      <c r="D14" s="7" t="s">
        <v>25</v>
      </c>
      <c r="E14" s="36" t="s">
        <v>44</v>
      </c>
      <c r="F14" s="37">
        <v>80</v>
      </c>
      <c r="G14" s="37">
        <v>2.91</v>
      </c>
      <c r="H14" s="37">
        <v>5.73</v>
      </c>
      <c r="I14" s="37">
        <v>19.22</v>
      </c>
      <c r="J14" s="37">
        <v>140.09</v>
      </c>
      <c r="K14" s="38">
        <v>6</v>
      </c>
      <c r="L14" s="37">
        <v>9.35</v>
      </c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2.79</v>
      </c>
      <c r="H15" s="37">
        <v>5.86</v>
      </c>
      <c r="I15" s="37">
        <v>20.95</v>
      </c>
      <c r="J15" s="37">
        <v>147.75</v>
      </c>
      <c r="K15" s="38">
        <v>149</v>
      </c>
      <c r="L15" s="37">
        <v>13.83</v>
      </c>
    </row>
    <row r="16" spans="1:12" ht="15" x14ac:dyDescent="0.25">
      <c r="A16" s="21"/>
      <c r="B16" s="14"/>
      <c r="C16" s="11"/>
      <c r="D16" s="7" t="s">
        <v>27</v>
      </c>
      <c r="E16" s="36" t="s">
        <v>39</v>
      </c>
      <c r="F16" s="37">
        <v>220</v>
      </c>
      <c r="G16" s="37">
        <v>30.98</v>
      </c>
      <c r="H16" s="37">
        <v>41.81</v>
      </c>
      <c r="I16" s="37">
        <v>58.65</v>
      </c>
      <c r="J16" s="37">
        <v>734.81</v>
      </c>
      <c r="K16" s="38">
        <v>406</v>
      </c>
      <c r="L16" s="37">
        <v>34.72</v>
      </c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 t="s">
        <v>40</v>
      </c>
      <c r="F18" s="37">
        <v>200</v>
      </c>
      <c r="G18" s="37">
        <v>0.13</v>
      </c>
      <c r="H18" s="37">
        <v>2.58</v>
      </c>
      <c r="I18" s="37">
        <v>33.200000000000003</v>
      </c>
      <c r="J18" s="37">
        <v>156.47999999999999</v>
      </c>
      <c r="K18" s="38">
        <v>507</v>
      </c>
      <c r="L18" s="37">
        <v>7.68</v>
      </c>
    </row>
    <row r="19" spans="1:12" ht="15" x14ac:dyDescent="0.25">
      <c r="A19" s="21"/>
      <c r="B19" s="14"/>
      <c r="C19" s="11"/>
      <c r="D19" s="7" t="s">
        <v>30</v>
      </c>
      <c r="E19" s="36" t="s">
        <v>38</v>
      </c>
      <c r="F19" s="37">
        <v>50</v>
      </c>
      <c r="G19" s="37">
        <v>1.9</v>
      </c>
      <c r="H19" s="37">
        <v>0.23</v>
      </c>
      <c r="I19" s="37">
        <v>12.43</v>
      </c>
      <c r="J19" s="37">
        <v>59.33</v>
      </c>
      <c r="K19" s="38">
        <v>108</v>
      </c>
      <c r="L19" s="37">
        <v>2.42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>SUM(G14:G22)</f>
        <v>38.71</v>
      </c>
      <c r="H23" s="17">
        <f t="shared" ref="H23:J23" si="2">SUM(H14:H22)</f>
        <v>56.21</v>
      </c>
      <c r="I23" s="17">
        <f t="shared" si="2"/>
        <v>144.44999999999999</v>
      </c>
      <c r="J23" s="17">
        <f t="shared" si="2"/>
        <v>1238.4599999999998</v>
      </c>
      <c r="K23" s="23"/>
      <c r="L23" s="17">
        <f>SUM(L14:L22)</f>
        <v>68</v>
      </c>
    </row>
    <row r="24" spans="1:12" ht="15.75" customHeight="1" thickBot="1" x14ac:dyDescent="0.25">
      <c r="A24" s="25">
        <f>A6</f>
        <v>1</v>
      </c>
      <c r="B24" s="26">
        <f>B6</f>
        <v>6</v>
      </c>
      <c r="C24" s="45" t="s">
        <v>4</v>
      </c>
      <c r="D24" s="46"/>
      <c r="E24" s="27"/>
      <c r="F24" s="28">
        <f>F13+F23</f>
        <v>750</v>
      </c>
      <c r="G24" s="28">
        <f t="shared" ref="G24:J24" si="3">G13+G23</f>
        <v>38.71</v>
      </c>
      <c r="H24" s="28">
        <f t="shared" si="3"/>
        <v>56.21</v>
      </c>
      <c r="I24" s="28">
        <f t="shared" si="3"/>
        <v>144.44999999999999</v>
      </c>
      <c r="J24" s="28">
        <f t="shared" si="3"/>
        <v>1238.4599999999998</v>
      </c>
      <c r="K24" s="28"/>
      <c r="L24" s="28">
        <f t="shared" ref="L24" si="4">L13+L23</f>
        <v>68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2023-12-26T03:18:28Z</dcterms:modified>
</cp:coreProperties>
</file>