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G13" i="1"/>
  <c r="G24" i="1" s="1"/>
  <c r="F13" i="1"/>
  <c r="L24" i="1" l="1"/>
  <c r="H24" i="1"/>
  <c r="F24" i="1"/>
  <c r="I24" i="1"/>
</calcChain>
</file>

<file path=xl/sharedStrings.xml><?xml version="1.0" encoding="utf-8"?>
<sst xmlns="http://schemas.openxmlformats.org/spreadsheetml/2006/main" count="47" uniqueCount="46">
  <si>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</si>
  <si>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</si>
  <si>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</si>
  <si>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</si>
  <si>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</si>
  <si>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</si>
  <si>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</si>
  <si>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</si>
  <si>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</si>
  <si>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</si>
  <si>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</si>
  <si>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</si>
  <si>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</si>
  <si>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</si>
  <si>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</si>
  <si>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</si>
  <si>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</si>
  <si>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</si>
  <si>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</si>
  <si>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</si>
  <si>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</si>
  <si>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</si>
  <si>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</si>
  <si>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</si>
  <si>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</si>
  <si>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</si>
  <si>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</si>
  <si>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</si>
  <si>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</si>
  <si>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</si>
  <si>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</si>
  <si>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</si>
  <si>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</si>
  <si>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</si>
  <si>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</si>
  <si>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</si>
  <si>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</si>
  <si>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</si>
  <si>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Пшеничный</t>
  </si>
  <si>
    <t>котлеты, биточки, шницели</t>
  </si>
  <si>
    <t>Рис припущенный</t>
  </si>
  <si>
    <t>кисель</t>
  </si>
  <si>
    <t>МКОУ Целинная СОШ</t>
  </si>
  <si>
    <t>директор школы</t>
  </si>
  <si>
    <t>Васильченко М.В.</t>
  </si>
  <si>
    <t>суп-лапша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</si>
</sst>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23" sqref="N2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42</v>
      </c>
      <c r="D1" s="48"/>
      <c r="E1" s="48"/>
      <c r="F1" s="12" t="s">
        <v>15</v>
      </c>
      <c r="G1" s="2" t="s">
        <v>16</v>
      </c>
      <c r="H1" s="49" t="s">
        <v>43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44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11</v>
      </c>
      <c r="I3" s="42">
        <v>1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5" x14ac:dyDescent="0.25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" si="0">SUM(G6:G12)</f>
        <v>0</v>
      </c>
      <c r="H13" s="17">
        <f t="shared" ref="H13" si="1">SUM(H6:H12)</f>
        <v>0</v>
      </c>
      <c r="I13" s="17">
        <f t="shared" ref="I13" si="2">SUM(I6:I12)</f>
        <v>0</v>
      </c>
      <c r="J13" s="17">
        <f t="shared" ref="J13:L13" si="3">SUM(J6:J12)</f>
        <v>0</v>
      </c>
      <c r="K13" s="23"/>
      <c r="L13" s="17">
        <f t="shared" si="3"/>
        <v>0</v>
      </c>
    </row>
    <row r="14" spans="1:12" ht="15" x14ac:dyDescent="0.25">
      <c r="A14" s="24">
        <f>A6</f>
        <v>1</v>
      </c>
      <c r="B14" s="13">
        <f>B6</f>
        <v>3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5.52</v>
      </c>
      <c r="H15" s="37">
        <v>9.6</v>
      </c>
      <c r="I15" s="37">
        <v>1.93</v>
      </c>
      <c r="J15" s="37">
        <v>116.16</v>
      </c>
      <c r="K15" s="38">
        <v>156</v>
      </c>
      <c r="L15" s="37">
        <v>15.88</v>
      </c>
    </row>
    <row r="16" spans="1:12" ht="15" x14ac:dyDescent="0.25">
      <c r="A16" s="21"/>
      <c r="B16" s="14"/>
      <c r="C16" s="11"/>
      <c r="D16" s="7" t="s">
        <v>27</v>
      </c>
      <c r="E16" s="36" t="s">
        <v>39</v>
      </c>
      <c r="F16" s="37">
        <v>100</v>
      </c>
      <c r="G16" s="37">
        <v>7.52</v>
      </c>
      <c r="H16" s="37">
        <v>9.44</v>
      </c>
      <c r="I16" s="37">
        <v>15.7</v>
      </c>
      <c r="J16" s="37">
        <v>177.84</v>
      </c>
      <c r="K16" s="38">
        <v>381</v>
      </c>
      <c r="L16" s="37">
        <v>38.03</v>
      </c>
    </row>
    <row r="17" spans="1:12" ht="15" x14ac:dyDescent="0.25">
      <c r="A17" s="21"/>
      <c r="B17" s="14"/>
      <c r="C17" s="11"/>
      <c r="D17" s="7" t="s">
        <v>28</v>
      </c>
      <c r="E17" s="36" t="s">
        <v>40</v>
      </c>
      <c r="F17" s="37">
        <v>200</v>
      </c>
      <c r="G17" s="37">
        <v>17.760000000000002</v>
      </c>
      <c r="H17" s="37">
        <v>20.23</v>
      </c>
      <c r="I17" s="37">
        <v>15.99</v>
      </c>
      <c r="J17" s="37">
        <v>317.07</v>
      </c>
      <c r="K17" s="38">
        <v>415</v>
      </c>
      <c r="L17" s="37">
        <v>13.18</v>
      </c>
    </row>
    <row r="18" spans="1:12" ht="15" x14ac:dyDescent="0.25">
      <c r="A18" s="21"/>
      <c r="B18" s="14"/>
      <c r="C18" s="11"/>
      <c r="D18" s="7" t="s">
        <v>29</v>
      </c>
      <c r="E18" s="36" t="s">
        <v>41</v>
      </c>
      <c r="F18" s="37">
        <v>200</v>
      </c>
      <c r="G18" s="37">
        <v>4.45</v>
      </c>
      <c r="H18" s="37">
        <v>5.58</v>
      </c>
      <c r="I18" s="37">
        <v>48.76</v>
      </c>
      <c r="J18" s="37">
        <v>262.99</v>
      </c>
      <c r="K18" s="38">
        <v>518</v>
      </c>
      <c r="L18" s="37">
        <v>5.7</v>
      </c>
    </row>
    <row r="19" spans="1:12" ht="15" x14ac:dyDescent="0.25">
      <c r="A19" s="21"/>
      <c r="B19" s="14"/>
      <c r="C19" s="11"/>
      <c r="D19" s="7" t="s">
        <v>30</v>
      </c>
      <c r="E19" s="36" t="s">
        <v>38</v>
      </c>
      <c r="F19" s="37">
        <v>50</v>
      </c>
      <c r="G19" s="37">
        <v>0.18</v>
      </c>
      <c r="H19" s="37">
        <v>0.04</v>
      </c>
      <c r="I19" s="37">
        <v>25.6</v>
      </c>
      <c r="J19" s="37">
        <v>103.51</v>
      </c>
      <c r="K19" s="38">
        <v>108</v>
      </c>
      <c r="L19" s="37">
        <v>2.42</v>
      </c>
    </row>
    <row r="20" spans="1:12" ht="15" x14ac:dyDescent="0.25">
      <c r="A20" s="21"/>
      <c r="B20" s="14"/>
      <c r="C20" s="11"/>
      <c r="D20" s="7" t="s">
        <v>31</v>
      </c>
      <c r="E20" s="36"/>
      <c r="F20" s="37">
        <v>28</v>
      </c>
      <c r="G20" s="37"/>
      <c r="H20" s="37"/>
      <c r="I20" s="37"/>
      <c r="J20" s="37"/>
      <c r="K20" s="38"/>
      <c r="L20" s="37">
        <v>1.7</v>
      </c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778</v>
      </c>
      <c r="G23" s="17">
        <f t="shared" ref="G23" si="4">SUM(G14:G22)</f>
        <v>35.43</v>
      </c>
      <c r="H23" s="17">
        <f t="shared" ref="H23" si="5">SUM(H14:H22)</f>
        <v>44.889999999999993</v>
      </c>
      <c r="I23" s="17">
        <f t="shared" ref="I23" si="6">SUM(I14:I22)</f>
        <v>107.97999999999999</v>
      </c>
      <c r="J23" s="17">
        <f t="shared" ref="J23:L23" si="7">SUM(J14:J22)</f>
        <v>977.56999999999994</v>
      </c>
      <c r="K23" s="23"/>
      <c r="L23" s="17">
        <f t="shared" si="7"/>
        <v>76.910000000000011</v>
      </c>
    </row>
    <row r="24" spans="1:12" ht="15.75" customHeight="1" thickBot="1" x14ac:dyDescent="0.25">
      <c r="A24" s="25">
        <f>A6</f>
        <v>1</v>
      </c>
      <c r="B24" s="26">
        <f>B6</f>
        <v>3</v>
      </c>
      <c r="C24" s="45" t="s">
        <v>4</v>
      </c>
      <c r="D24" s="46"/>
      <c r="E24" s="27"/>
      <c r="F24" s="28">
        <f>F13+F23</f>
        <v>778</v>
      </c>
      <c r="G24" s="28">
        <f t="shared" ref="G24" si="8">G13+G23</f>
        <v>35.43</v>
      </c>
      <c r="H24" s="28">
        <f t="shared" ref="H24" si="9">H13+H23</f>
        <v>44.889999999999993</v>
      </c>
      <c r="I24" s="28">
        <f t="shared" ref="I24" si="10">I13+I23</f>
        <v>107.97999999999999</v>
      </c>
      <c r="J24" s="28">
        <f t="shared" ref="J24:L24" si="11">J13+J23</f>
        <v>977.56999999999994</v>
      </c>
      <c r="K24" s="28"/>
      <c r="L24" s="28">
        <f t="shared" si="11"/>
        <v>76.910000000000011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2024-01-19T09:15:53Z</dcterms:modified>
</cp:coreProperties>
</file>