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J24" i="1" l="1"/>
  <c r="L24" i="1"/>
  <c r="I24" i="1"/>
  <c r="H24" i="1"/>
  <c r="F24" i="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<sst xmlns="http://schemas.openxmlformats.org/spreadsheetml/2006/main" count="49" uniqueCount="47">
  <si>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</si>
  <si>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</si>
  <si>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</si>
  <si>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</si>
  <si>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</si>
  <si>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</si>
  <si>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</si>
  <si>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</si>
  <si>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</si>
  <si>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</si>
  <si>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</si>
  <si>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</si>
  <si>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</si>
  <si>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</si>
  <si>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</si>
  <si>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</si>
  <si>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</si>
  <si>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</si>
  <si>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</si>
  <si>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</si>
  <si>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</si>
  <si>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</si>
  <si>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</si>
  <si>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</si>
  <si>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</si>
  <si>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</si>
  <si>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</si>
  <si>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</si>
  <si>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</si>
  <si>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</si>
  <si>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</si>
  <si>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</si>
  <si>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</si>
  <si>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</si>
  <si>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</si>
  <si>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</si>
  <si>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</si>
  <si>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</si>
  <si>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</si>
  <si>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Пшеничный</t>
  </si>
  <si>
    <t>Компот из сухофруктов</t>
  </si>
  <si>
    <t>Каша из хлопьев овсяных "Геркулес"</t>
  </si>
  <si>
    <t>Салат из свежих помидоров</t>
  </si>
  <si>
    <t>Рагу из птицы</t>
  </si>
  <si>
    <t>МКОУ Целинная СОШ</t>
  </si>
  <si>
    <t>директор школы</t>
  </si>
  <si>
    <t>М.В. Васильченко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</si>
</sst>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6" sqref="M2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44</v>
      </c>
      <c r="D1" s="46"/>
      <c r="E1" s="46"/>
      <c r="F1" s="12" t="s">
        <v>15</v>
      </c>
      <c r="G1" s="2" t="s">
        <v>16</v>
      </c>
      <c r="H1" s="47" t="s">
        <v>45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46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4.38</v>
      </c>
      <c r="H6" s="34">
        <v>3.69</v>
      </c>
      <c r="I6" s="34">
        <v>28.96</v>
      </c>
      <c r="J6" s="34">
        <v>166.54</v>
      </c>
      <c r="K6" s="35">
        <v>266</v>
      </c>
      <c r="L6" s="34">
        <v>15.61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38</v>
      </c>
      <c r="F8" s="37">
        <v>200</v>
      </c>
      <c r="G8" s="37">
        <v>11.16</v>
      </c>
      <c r="H8" s="37">
        <v>15.32</v>
      </c>
      <c r="I8" s="37">
        <v>50.79</v>
      </c>
      <c r="J8" s="37">
        <v>385.71</v>
      </c>
      <c r="K8" s="38">
        <v>496</v>
      </c>
      <c r="L8" s="37">
        <v>12.8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20</v>
      </c>
      <c r="G9" s="37">
        <v>1.18</v>
      </c>
      <c r="H9" s="37">
        <v>0.18</v>
      </c>
      <c r="I9" s="37">
        <v>12.45</v>
      </c>
      <c r="J9" s="37">
        <v>56.08</v>
      </c>
      <c r="K9" s="38">
        <v>108</v>
      </c>
      <c r="L9" s="37">
        <v>0.43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420</v>
      </c>
      <c r="G13" s="17">
        <f t="shared" ref="G13:J13" si="0">SUM(G6:G12)</f>
        <v>16.72</v>
      </c>
      <c r="H13" s="17">
        <f t="shared" si="0"/>
        <v>19.190000000000001</v>
      </c>
      <c r="I13" s="17">
        <f t="shared" si="0"/>
        <v>92.2</v>
      </c>
      <c r="J13" s="17">
        <f t="shared" si="0"/>
        <v>608.33000000000004</v>
      </c>
      <c r="K13" s="23"/>
      <c r="L13" s="17">
        <f t="shared" ref="L13" si="1">SUM(L6:L12)</f>
        <v>28.84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7.58</v>
      </c>
      <c r="H14" s="37">
        <v>14.69</v>
      </c>
      <c r="I14" s="37">
        <v>6.93</v>
      </c>
      <c r="J14" s="37">
        <v>190.25</v>
      </c>
      <c r="K14" s="38">
        <v>22</v>
      </c>
      <c r="L14" s="37">
        <v>4.47</v>
      </c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 t="s">
        <v>43</v>
      </c>
      <c r="F16" s="37">
        <v>200</v>
      </c>
      <c r="G16" s="37">
        <v>1.99</v>
      </c>
      <c r="H16" s="37">
        <v>5.19</v>
      </c>
      <c r="I16" s="37">
        <v>11.98</v>
      </c>
      <c r="J16" s="37">
        <v>102.63</v>
      </c>
      <c r="K16" s="38">
        <v>407</v>
      </c>
      <c r="L16" s="37">
        <v>29.83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40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20</v>
      </c>
      <c r="G19" s="37">
        <v>1.18</v>
      </c>
      <c r="H19" s="37">
        <v>0.18</v>
      </c>
      <c r="I19" s="37">
        <v>12.45</v>
      </c>
      <c r="J19" s="37">
        <v>56.08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520</v>
      </c>
      <c r="G23" s="17">
        <f t="shared" ref="G23:J23" si="2">SUM(G14:G22)</f>
        <v>10.91</v>
      </c>
      <c r="H23" s="17">
        <f t="shared" si="2"/>
        <v>20.22</v>
      </c>
      <c r="I23" s="17">
        <f t="shared" si="2"/>
        <v>59.230000000000004</v>
      </c>
      <c r="J23" s="17">
        <f t="shared" si="2"/>
        <v>462.53</v>
      </c>
      <c r="K23" s="23"/>
      <c r="L23" s="17">
        <f t="shared" ref="L23" si="3">SUM(L14:L22)</f>
        <v>39.159999999999997</v>
      </c>
    </row>
    <row r="24" spans="1:12" ht="15.75" thickBot="1" x14ac:dyDescent="0.25">
      <c r="A24" s="25">
        <f>A6</f>
        <v>2</v>
      </c>
      <c r="B24" s="26">
        <f>B6</f>
        <v>4</v>
      </c>
      <c r="C24" s="48" t="s">
        <v>4</v>
      </c>
      <c r="D24" s="49"/>
      <c r="E24" s="27"/>
      <c r="F24" s="28">
        <f>F13+F23</f>
        <v>940</v>
      </c>
      <c r="G24" s="28">
        <f t="shared" ref="G24" si="4">G13+G23</f>
        <v>27.63</v>
      </c>
      <c r="H24" s="28">
        <f t="shared" ref="H24" si="5">H13+H23</f>
        <v>39.409999999999997</v>
      </c>
      <c r="I24" s="28">
        <f t="shared" ref="I24" si="6">I13+I23</f>
        <v>151.43</v>
      </c>
      <c r="J24" s="28">
        <f t="shared" ref="J24:L24" si="7">J13+J23</f>
        <v>1070.8600000000001</v>
      </c>
      <c r="K24" s="28"/>
      <c r="L24" s="28">
        <f t="shared" si="7"/>
        <v>68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2023-11-13T02:47:44Z</dcterms:modified>
</cp:coreProperties>
</file>