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G24" i="1" l="1"/>
  <c r="I24" i="1"/>
  <c r="L24" i="1"/>
  <c r="F24" i="1"/>
  <c r="J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<sst xmlns="http://schemas.openxmlformats.org/spreadsheetml/2006/main" count="48" uniqueCount="47">
  <si>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</si>
  <si>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</si>
  <si>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</si>
  <si>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</si>
  <si>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</si>
  <si>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</si>
  <si>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</si>
  <si>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</si>
  <si>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</si>
  <si>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</si>
  <si>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</si>
  <si>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</si>
  <si>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</si>
  <si>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</si>
  <si>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</si>
  <si>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</si>
  <si>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</si>
  <si>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</si>
  <si>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</si>
  <si>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</si>
  <si>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</si>
  <si>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</si>
  <si>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</si>
  <si>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</si>
  <si>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</si>
  <si>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</si>
  <si>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</si>
  <si>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</si>
  <si>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</si>
  <si>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</si>
  <si>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</si>
  <si>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</si>
  <si>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</si>
  <si>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</si>
  <si>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</si>
  <si>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</si>
  <si>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</si>
  <si>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</si>
  <si>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</si>
  <si>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Ржано-пшеничный</t>
  </si>
  <si>
    <t>Кисель из концентрата</t>
  </si>
  <si>
    <t>МКОУ Целинная СОШ</t>
  </si>
  <si>
    <t>директор школы</t>
  </si>
  <si>
    <t>Васильченко М.В.</t>
  </si>
  <si>
    <t>Запеканка картофельная с мясом</t>
  </si>
  <si>
    <t>Суп с макаронными изделиями</t>
  </si>
  <si>
    <t>салат со свежими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</si>
</sst>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5" sqref="O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3" t="s">
        <v>41</v>
      </c>
      <c r="D1" s="44"/>
      <c r="E1" s="44"/>
      <c r="F1" s="12" t="s">
        <v>15</v>
      </c>
      <c r="G1" s="2" t="s">
        <v>16</v>
      </c>
      <c r="H1" s="45" t="s">
        <v>42</v>
      </c>
      <c r="I1" s="45"/>
      <c r="J1" s="45"/>
      <c r="K1" s="45"/>
    </row>
    <row r="2" spans="1:12" ht="18" x14ac:dyDescent="0.2">
      <c r="A2" s="25" t="s">
        <v>5</v>
      </c>
      <c r="C2" s="2"/>
      <c r="G2" s="2" t="s">
        <v>17</v>
      </c>
      <c r="H2" s="45" t="s">
        <v>43</v>
      </c>
      <c r="I2" s="45"/>
      <c r="J2" s="45"/>
      <c r="K2" s="45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18</v>
      </c>
      <c r="I3" s="38">
        <v>1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/>
      <c r="F8" s="33"/>
      <c r="G8" s="33"/>
      <c r="H8" s="33"/>
      <c r="I8" s="33"/>
      <c r="J8" s="33"/>
      <c r="K8" s="34"/>
      <c r="L8" s="33"/>
    </row>
    <row r="9" spans="1:12" ht="15" x14ac:dyDescent="0.25">
      <c r="A9" s="14"/>
      <c r="B9" s="15"/>
      <c r="C9" s="11"/>
      <c r="D9" s="7" t="s">
        <v>22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1"/>
      <c r="L13" s="19">
        <f t="shared" ref="L13" si="1">SUM(L6:L12)</f>
        <v>0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46</v>
      </c>
      <c r="F14" s="33">
        <v>58</v>
      </c>
      <c r="G14" s="33">
        <v>0.8</v>
      </c>
      <c r="H14" s="33">
        <v>0.2</v>
      </c>
      <c r="I14" s="33">
        <v>7.5</v>
      </c>
      <c r="J14" s="33">
        <v>35</v>
      </c>
      <c r="K14" s="34">
        <v>18</v>
      </c>
      <c r="L14" s="33">
        <v>8.91</v>
      </c>
    </row>
    <row r="15" spans="1:12" ht="15" x14ac:dyDescent="0.25">
      <c r="A15" s="14"/>
      <c r="B15" s="15"/>
      <c r="C15" s="11"/>
      <c r="D15" s="7" t="s">
        <v>26</v>
      </c>
      <c r="E15" s="32" t="s">
        <v>45</v>
      </c>
      <c r="F15" s="33">
        <v>220</v>
      </c>
      <c r="G15" s="33">
        <v>2.41</v>
      </c>
      <c r="H15" s="33">
        <v>6.09</v>
      </c>
      <c r="I15" s="33">
        <v>14.26</v>
      </c>
      <c r="J15" s="33">
        <v>121.48</v>
      </c>
      <c r="K15" s="34">
        <v>157</v>
      </c>
      <c r="L15" s="33">
        <v>8.5299999999999994</v>
      </c>
    </row>
    <row r="16" spans="1:12" ht="15" x14ac:dyDescent="0.25">
      <c r="A16" s="14"/>
      <c r="B16" s="15"/>
      <c r="C16" s="11"/>
      <c r="D16" s="7" t="s">
        <v>27</v>
      </c>
      <c r="E16" s="32" t="s">
        <v>44</v>
      </c>
      <c r="F16" s="33">
        <v>250</v>
      </c>
      <c r="G16" s="33">
        <v>15.28</v>
      </c>
      <c r="H16" s="33">
        <v>32.72</v>
      </c>
      <c r="I16" s="33">
        <v>50.33</v>
      </c>
      <c r="J16" s="33">
        <v>556.86</v>
      </c>
      <c r="K16" s="34">
        <v>377</v>
      </c>
      <c r="L16" s="33">
        <v>49.03</v>
      </c>
    </row>
    <row r="17" spans="1:12" ht="15" x14ac:dyDescent="0.25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29</v>
      </c>
      <c r="E18" s="32" t="s">
        <v>40</v>
      </c>
      <c r="F18" s="33">
        <v>200</v>
      </c>
      <c r="G18" s="33">
        <v>0</v>
      </c>
      <c r="H18" s="33">
        <v>0</v>
      </c>
      <c r="I18" s="33">
        <v>23.95</v>
      </c>
      <c r="J18" s="33">
        <v>95.81</v>
      </c>
      <c r="K18" s="34">
        <v>503</v>
      </c>
      <c r="L18" s="33">
        <v>5.7</v>
      </c>
    </row>
    <row r="19" spans="1:12" ht="15" x14ac:dyDescent="0.25">
      <c r="A19" s="14"/>
      <c r="B19" s="15"/>
      <c r="C19" s="11"/>
      <c r="D19" s="7" t="s">
        <v>30</v>
      </c>
      <c r="E19" s="32" t="s">
        <v>38</v>
      </c>
      <c r="F19" s="33">
        <v>50</v>
      </c>
      <c r="G19" s="33">
        <v>1.9</v>
      </c>
      <c r="H19" s="33">
        <v>0.23</v>
      </c>
      <c r="I19" s="33">
        <v>12.43</v>
      </c>
      <c r="J19" s="33">
        <v>59.33</v>
      </c>
      <c r="K19" s="34">
        <v>108</v>
      </c>
      <c r="L19" s="33">
        <v>2.42</v>
      </c>
    </row>
    <row r="20" spans="1:12" ht="15" x14ac:dyDescent="0.25">
      <c r="A20" s="14"/>
      <c r="B20" s="15"/>
      <c r="C20" s="11"/>
      <c r="D20" s="7" t="s">
        <v>31</v>
      </c>
      <c r="E20" s="32" t="s">
        <v>39</v>
      </c>
      <c r="F20" s="33">
        <v>30</v>
      </c>
      <c r="G20" s="33">
        <v>1.25</v>
      </c>
      <c r="H20" s="33">
        <v>0.18</v>
      </c>
      <c r="I20" s="33">
        <v>12.45</v>
      </c>
      <c r="J20" s="33">
        <v>56.08</v>
      </c>
      <c r="K20" s="34">
        <v>110</v>
      </c>
      <c r="L20" s="33">
        <v>2.3199999999999998</v>
      </c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808</v>
      </c>
      <c r="G23" s="19">
        <f t="shared" ref="G23:J23" si="2">SUM(G14:G22)</f>
        <v>21.639999999999997</v>
      </c>
      <c r="H23" s="19">
        <f t="shared" si="2"/>
        <v>39.419999999999995</v>
      </c>
      <c r="I23" s="19">
        <f t="shared" si="2"/>
        <v>120.92</v>
      </c>
      <c r="J23" s="19">
        <f t="shared" si="2"/>
        <v>924.56000000000017</v>
      </c>
      <c r="K23" s="21"/>
      <c r="L23" s="19">
        <f t="shared" ref="L23" si="3">SUM(L14:L22)</f>
        <v>76.91</v>
      </c>
    </row>
    <row r="24" spans="1:12" ht="15.75" thickBot="1" x14ac:dyDescent="0.25">
      <c r="A24" s="24">
        <f>A6</f>
        <v>2</v>
      </c>
      <c r="B24" s="24">
        <f>B6</f>
        <v>2</v>
      </c>
      <c r="C24" s="41" t="s">
        <v>4</v>
      </c>
      <c r="D24" s="42"/>
      <c r="E24" s="22"/>
      <c r="F24" s="23">
        <f>F13+F23</f>
        <v>808</v>
      </c>
      <c r="G24" s="23">
        <f t="shared" ref="G24" si="4">G13+G23</f>
        <v>21.639999999999997</v>
      </c>
      <c r="H24" s="23">
        <f t="shared" ref="H24" si="5">H13+H23</f>
        <v>39.419999999999995</v>
      </c>
      <c r="I24" s="23">
        <f t="shared" ref="I24" si="6">I13+I23</f>
        <v>120.92</v>
      </c>
      <c r="J24" s="23">
        <f t="shared" ref="J24:L24" si="7">J13+J23</f>
        <v>924.56000000000017</v>
      </c>
      <c r="K24" s="23"/>
      <c r="L24" s="23">
        <f t="shared" si="7"/>
        <v>76.91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2024-01-19T09:23:03Z</dcterms:modified>
</cp:coreProperties>
</file>