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J24" i="1" l="1"/>
  <c r="I24" i="1"/>
  <c r="L24" i="1"/>
  <c r="H24" i="1"/>
  <c r="F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<sst xmlns="http://schemas.openxmlformats.org/spreadsheetml/2006/main" count="47" uniqueCount="46">
  <si>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</si>
  <si>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</si>
  <si>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</si>
  <si>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</si>
  <si>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</si>
  <si>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</si>
  <si>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</si>
  <si>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</si>
  <si>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</si>
  <si>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</si>
  <si>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</si>
  <si>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</si>
  <si>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</si>
  <si>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</si>
  <si>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</si>
  <si>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</si>
  <si>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</si>
  <si>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</si>
  <si>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</si>
  <si>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</si>
  <si>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</si>
  <si>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</si>
  <si>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</si>
  <si>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</si>
  <si>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</si>
  <si>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</si>
  <si>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</si>
  <si>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</si>
  <si>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</si>
  <si>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</si>
  <si>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</si>
  <si>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</si>
  <si>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</si>
  <si>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</si>
  <si>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</si>
  <si>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</si>
  <si>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</si>
  <si>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</si>
  <si>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</si>
  <si>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Компот из сухофруктов</t>
  </si>
  <si>
    <t>Салат из свежих помидоров</t>
  </si>
  <si>
    <t>Рагу из птицы</t>
  </si>
  <si>
    <t>МКОУ Целинная СОШ</t>
  </si>
  <si>
    <t>директор школы</t>
  </si>
  <si>
    <t>Васильченко М.В.</t>
  </si>
  <si>
    <t>Суп "Крестьянский с крупой"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</si>
</sst>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3" sqref="N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42</v>
      </c>
      <c r="D1" s="48"/>
      <c r="E1" s="48"/>
      <c r="F1" s="12" t="s">
        <v>15</v>
      </c>
      <c r="G1" s="2" t="s">
        <v>16</v>
      </c>
      <c r="H1" s="49" t="s">
        <v>43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44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40</v>
      </c>
      <c r="F14" s="37">
        <v>50</v>
      </c>
      <c r="G14" s="37">
        <v>7.58</v>
      </c>
      <c r="H14" s="37">
        <v>14.69</v>
      </c>
      <c r="I14" s="37">
        <v>6.93</v>
      </c>
      <c r="J14" s="37">
        <v>190.25</v>
      </c>
      <c r="K14" s="38">
        <v>22</v>
      </c>
      <c r="L14" s="37">
        <v>15.38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0.65</v>
      </c>
      <c r="H15" s="37">
        <v>9.99</v>
      </c>
      <c r="I15" s="37">
        <v>4.3099999999999996</v>
      </c>
      <c r="J15" s="37">
        <v>109.75</v>
      </c>
      <c r="K15" s="38">
        <v>154</v>
      </c>
      <c r="L15" s="37">
        <v>13.95</v>
      </c>
    </row>
    <row r="16" spans="1:12" ht="15" x14ac:dyDescent="0.25">
      <c r="A16" s="21"/>
      <c r="B16" s="14"/>
      <c r="C16" s="11"/>
      <c r="D16" s="7" t="s">
        <v>27</v>
      </c>
      <c r="E16" s="36" t="s">
        <v>41</v>
      </c>
      <c r="F16" s="37">
        <v>250</v>
      </c>
      <c r="G16" s="37">
        <v>1.99</v>
      </c>
      <c r="H16" s="37">
        <v>5.19</v>
      </c>
      <c r="I16" s="37">
        <v>11.98</v>
      </c>
      <c r="J16" s="37">
        <v>102.63</v>
      </c>
      <c r="K16" s="38">
        <v>407</v>
      </c>
      <c r="L16" s="37">
        <v>40.729999999999997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39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1.18</v>
      </c>
      <c r="H19" s="37">
        <v>0.18</v>
      </c>
      <c r="I19" s="37">
        <v>12.45</v>
      </c>
      <c r="J19" s="37">
        <v>56.08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11.56</v>
      </c>
      <c r="H23" s="17">
        <f t="shared" si="2"/>
        <v>30.21</v>
      </c>
      <c r="I23" s="17">
        <f t="shared" si="2"/>
        <v>63.540000000000006</v>
      </c>
      <c r="J23" s="17">
        <f t="shared" si="2"/>
        <v>572.28000000000009</v>
      </c>
      <c r="K23" s="23"/>
      <c r="L23" s="17">
        <f t="shared" ref="L23" si="3">SUM(L14:L22)</f>
        <v>76.910000000000011</v>
      </c>
    </row>
    <row r="24" spans="1:12" ht="15.75" thickBot="1" x14ac:dyDescent="0.25">
      <c r="A24" s="25">
        <f>A6</f>
        <v>2</v>
      </c>
      <c r="B24" s="26">
        <f>B6</f>
        <v>4</v>
      </c>
      <c r="C24" s="45" t="s">
        <v>4</v>
      </c>
      <c r="D24" s="46"/>
      <c r="E24" s="27"/>
      <c r="F24" s="28">
        <f>F13+F23</f>
        <v>750</v>
      </c>
      <c r="G24" s="28">
        <f t="shared" ref="G24" si="4">G13+G23</f>
        <v>11.56</v>
      </c>
      <c r="H24" s="28">
        <f t="shared" ref="H24" si="5">H13+H23</f>
        <v>30.21</v>
      </c>
      <c r="I24" s="28">
        <f t="shared" ref="I24" si="6">I13+I23</f>
        <v>63.540000000000006</v>
      </c>
      <c r="J24" s="28">
        <f t="shared" ref="J24:L24" si="7">J13+J23</f>
        <v>572.28000000000009</v>
      </c>
      <c r="K24" s="28"/>
      <c r="L24" s="28">
        <f t="shared" si="7"/>
        <v>76.910000000000011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2024-01-19T09:27:05Z</dcterms:modified>
</cp:coreProperties>
</file>