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J24" i="1" l="1"/>
  <c r="F24" i="1"/>
  <c r="G24" i="1"/>
  <c r="L24" i="1"/>
  <c r="H24" i="1"/>
  <c r="I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<sst xmlns="http://schemas.openxmlformats.org/spreadsheetml/2006/main" count="51" uniqueCount="50">
  <si>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</si>
  <si>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</si>
  <si>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</si>
  <si>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</si>
  <si>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</si>
  <si>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</si>
  <si>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</si>
  <si>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</si>
  <si>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</si>
  <si>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</si>
  <si>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</si>
  <si>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</si>
  <si>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</si>
  <si>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</si>
  <si>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</si>
  <si>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</si>
  <si>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</si>
  <si>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</si>
  <si>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</si>
  <si>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</si>
  <si>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</si>
  <si>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</si>
  <si>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</si>
  <si>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</si>
  <si>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</si>
  <si>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</si>
  <si>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</si>
  <si>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</si>
  <si>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</si>
  <si>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</si>
  <si>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</si>
  <si>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</si>
  <si>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</si>
  <si>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</si>
  <si>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</si>
  <si>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</si>
  <si>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</si>
  <si>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</si>
  <si>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</si>
  <si>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Плов из отварной птицы</t>
  </si>
  <si>
    <t>Компот из свежих фруктов</t>
  </si>
  <si>
    <t>МКОУ Целинная СОШ</t>
  </si>
  <si>
    <t>директор школы</t>
  </si>
  <si>
    <t>Васильченко М.В.</t>
  </si>
  <si>
    <t>Салат "Веснушка"</t>
  </si>
  <si>
    <t>Суп картофельный с фрикадельками</t>
  </si>
  <si>
    <t>Макаронные изделия отварные с сыром</t>
  </si>
  <si>
    <t>Чай с лимоном</t>
  </si>
  <si>
    <t>Бутерброд с маслом</t>
  </si>
  <si>
    <t>30/30/10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</si>
</sst>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41</v>
      </c>
      <c r="D1" s="47"/>
      <c r="E1" s="47"/>
      <c r="F1" s="12" t="s">
        <v>15</v>
      </c>
      <c r="G1" s="2" t="s">
        <v>16</v>
      </c>
      <c r="H1" s="48" t="s">
        <v>42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43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 t="s">
        <v>46</v>
      </c>
      <c r="F6" s="34">
        <v>200</v>
      </c>
      <c r="G6" s="34">
        <v>10.99</v>
      </c>
      <c r="H6" s="34">
        <v>16.670000000000002</v>
      </c>
      <c r="I6" s="34">
        <v>40.270000000000003</v>
      </c>
      <c r="J6" s="34">
        <v>355.05</v>
      </c>
      <c r="K6" s="35">
        <v>291</v>
      </c>
      <c r="L6" s="34">
        <v>17.3</v>
      </c>
    </row>
    <row r="7" spans="1:12" ht="15" x14ac:dyDescent="0.25">
      <c r="A7" s="21"/>
      <c r="B7" s="14"/>
      <c r="C7" s="11"/>
      <c r="D7" s="6"/>
      <c r="E7" s="36" t="s">
        <v>48</v>
      </c>
      <c r="F7" s="37" t="s">
        <v>49</v>
      </c>
      <c r="G7" s="37">
        <v>4.38</v>
      </c>
      <c r="H7" s="37">
        <v>3.69</v>
      </c>
      <c r="I7" s="37">
        <v>28.96</v>
      </c>
      <c r="J7" s="37">
        <v>166.54</v>
      </c>
      <c r="K7" s="38">
        <v>494</v>
      </c>
      <c r="L7" s="37">
        <v>7.09</v>
      </c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0.26</v>
      </c>
      <c r="H8" s="37">
        <v>0.06</v>
      </c>
      <c r="I8" s="37">
        <v>15.25</v>
      </c>
      <c r="J8" s="37">
        <v>62.57</v>
      </c>
      <c r="K8" s="38">
        <v>494</v>
      </c>
      <c r="L8" s="45">
        <v>3.6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400</v>
      </c>
      <c r="G13" s="17">
        <f t="shared" ref="G13:J13" si="0">SUM(G6:G12)</f>
        <v>15.63</v>
      </c>
      <c r="H13" s="17">
        <f t="shared" si="0"/>
        <v>20.420000000000002</v>
      </c>
      <c r="I13" s="17">
        <f t="shared" si="0"/>
        <v>84.48</v>
      </c>
      <c r="J13" s="17">
        <f t="shared" si="0"/>
        <v>584.16000000000008</v>
      </c>
      <c r="K13" s="23"/>
      <c r="L13" s="17">
        <f t="shared" ref="L13" si="1">SUM(L6:L12)</f>
        <v>27.990000000000002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 t="s">
        <v>44</v>
      </c>
      <c r="F14" s="37">
        <v>80</v>
      </c>
      <c r="G14" s="37">
        <v>2.91</v>
      </c>
      <c r="H14" s="37">
        <v>5.73</v>
      </c>
      <c r="I14" s="37">
        <v>19.22</v>
      </c>
      <c r="J14" s="37">
        <v>140.09</v>
      </c>
      <c r="K14" s="38">
        <v>6</v>
      </c>
      <c r="L14" s="37">
        <v>9.35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2.79</v>
      </c>
      <c r="H15" s="37">
        <v>5.86</v>
      </c>
      <c r="I15" s="37">
        <v>20.95</v>
      </c>
      <c r="J15" s="37">
        <v>147.75</v>
      </c>
      <c r="K15" s="38">
        <v>149</v>
      </c>
      <c r="L15" s="37">
        <v>16.829999999999998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220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40.630000000000003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7.68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>SUM(G14:G22)</f>
        <v>38.71</v>
      </c>
      <c r="H23" s="17">
        <f t="shared" ref="H23:J23" si="2">SUM(H14:H22)</f>
        <v>56.21</v>
      </c>
      <c r="I23" s="17">
        <f t="shared" si="2"/>
        <v>144.44999999999999</v>
      </c>
      <c r="J23" s="17">
        <f t="shared" si="2"/>
        <v>1238.4599999999998</v>
      </c>
      <c r="K23" s="23"/>
      <c r="L23" s="17">
        <f>SUM(L14:L22)</f>
        <v>76.910000000000011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9" t="s">
        <v>4</v>
      </c>
      <c r="D24" s="50"/>
      <c r="E24" s="27"/>
      <c r="F24" s="28">
        <f>F13+F23</f>
        <v>1150</v>
      </c>
      <c r="G24" s="28">
        <f t="shared" ref="G24:J24" si="3">G13+G23</f>
        <v>54.34</v>
      </c>
      <c r="H24" s="28">
        <f t="shared" si="3"/>
        <v>76.63</v>
      </c>
      <c r="I24" s="28">
        <f t="shared" si="3"/>
        <v>228.93</v>
      </c>
      <c r="J24" s="28">
        <f t="shared" si="3"/>
        <v>1822.62</v>
      </c>
      <c r="K24" s="28"/>
      <c r="L24" s="28">
        <f t="shared" ref="L24" si="4">L13+L23</f>
        <v>104.9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2024-02-12T08:16:00Z</cp:lastPrinted>
  <dcterms:created xsi:type="dcterms:W3CDTF">2022-05-16T14:23:56Z</dcterms:created>
  <dcterms:modified xsi:type="dcterms:W3CDTF">2024-05-04T02:32:26Z</dcterms:modified>
</cp:coreProperties>
</file>