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J24" i="1" l="1"/>
  <c r="I24" i="1"/>
  <c r="G24" i="1"/>
  <c r="L24" i="1"/>
  <c r="F24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<sst xmlns="http://schemas.openxmlformats.org/spreadsheetml/2006/main" count="54" uniqueCount="53">
  <si>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</si>
  <si>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</si>
  <si>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</si>
  <si>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</si>
  <si>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</si>
  <si>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</si>
  <si>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</si>
  <si>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</si>
  <si>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</si>
  <si>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</si>
  <si>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</si>
  <si>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</si>
  <si>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</si>
  <si>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</si>
  <si>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</si>
  <si>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</si>
  <si>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</si>
  <si>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</si>
  <si>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</si>
  <si>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</si>
  <si>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</si>
  <si>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</si>
  <si>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</si>
  <si>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</si>
  <si>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</si>
  <si>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</si>
  <si>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</si>
  <si>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</si>
  <si>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</si>
  <si>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</si>
  <si>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</si>
  <si>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</si>
  <si>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</si>
  <si>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</si>
  <si>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</si>
  <si>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</si>
  <si>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</si>
  <si>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</si>
  <si>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</si>
  <si>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</t>
  </si>
  <si>
    <t>Каша гречневая рассыпчатая</t>
  </si>
  <si>
    <t>Компот из сухофруктов</t>
  </si>
  <si>
    <t>МКОУ Целинная СОШ</t>
  </si>
  <si>
    <t>директор школы</t>
  </si>
  <si>
    <t>Васильченко М.В.</t>
  </si>
  <si>
    <t>Свекольник</t>
  </si>
  <si>
    <t>салат со свежими помидорами и огурцами</t>
  </si>
  <si>
    <t xml:space="preserve">Бутерброд с сыром </t>
  </si>
  <si>
    <t>30/20</t>
  </si>
  <si>
    <t>Чай с молоком</t>
  </si>
  <si>
    <t>банан</t>
  </si>
  <si>
    <t>17.29</t>
  </si>
  <si>
    <t>90.16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</si>
</sst>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43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 t="s">
        <v>47</v>
      </c>
      <c r="F7" s="37" t="s">
        <v>48</v>
      </c>
      <c r="G7" s="37">
        <v>2.4</v>
      </c>
      <c r="H7" s="37">
        <v>16.77</v>
      </c>
      <c r="I7" s="37">
        <v>15.09</v>
      </c>
      <c r="J7" s="37">
        <v>220.89</v>
      </c>
      <c r="K7" s="38">
        <v>90</v>
      </c>
      <c r="L7" s="37">
        <v>16.14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45">
        <v>27760</v>
      </c>
      <c r="H8" s="45">
        <v>20090</v>
      </c>
      <c r="I8" s="37" t="s">
        <v>51</v>
      </c>
      <c r="J8" s="37" t="s">
        <v>52</v>
      </c>
      <c r="K8" s="38">
        <v>495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80</v>
      </c>
      <c r="G10" s="37">
        <v>0.9</v>
      </c>
      <c r="H10" s="37">
        <v>0.2</v>
      </c>
      <c r="I10" s="37">
        <v>8.1</v>
      </c>
      <c r="J10" s="37">
        <v>37.799999999999997</v>
      </c>
      <c r="K10" s="38">
        <v>112</v>
      </c>
      <c r="L10" s="37">
        <v>6.95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280</v>
      </c>
      <c r="G13" s="17">
        <f t="shared" ref="G13:J13" si="0">SUM(G6:G12)</f>
        <v>27763.300000000003</v>
      </c>
      <c r="H13" s="17">
        <f t="shared" si="0"/>
        <v>20106.97</v>
      </c>
      <c r="I13" s="17">
        <f t="shared" si="0"/>
        <v>23.189999999999998</v>
      </c>
      <c r="J13" s="17">
        <f t="shared" si="0"/>
        <v>258.69</v>
      </c>
      <c r="K13" s="23"/>
      <c r="L13" s="17">
        <f t="shared" ref="L13" si="1">SUM(L6:L12)</f>
        <v>28.09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46</v>
      </c>
      <c r="F14" s="37">
        <v>55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6.91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4.8099999999999996</v>
      </c>
      <c r="H15" s="37">
        <v>2.79</v>
      </c>
      <c r="I15" s="37">
        <v>22.12</v>
      </c>
      <c r="J15" s="37">
        <v>132.82</v>
      </c>
      <c r="K15" s="38">
        <v>131</v>
      </c>
      <c r="L15" s="37">
        <v>10.24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17.920000000000002</v>
      </c>
      <c r="H16" s="37">
        <v>23.4</v>
      </c>
      <c r="I16" s="37">
        <v>14.55</v>
      </c>
      <c r="J16" s="37">
        <v>340.46</v>
      </c>
      <c r="K16" s="38">
        <v>381</v>
      </c>
      <c r="L16" s="37">
        <v>38.03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9.65</v>
      </c>
      <c r="H17" s="37">
        <v>11.39</v>
      </c>
      <c r="I17" s="37">
        <v>52.11</v>
      </c>
      <c r="J17" s="37">
        <v>349.49</v>
      </c>
      <c r="K17" s="38">
        <v>237</v>
      </c>
      <c r="L17" s="37">
        <v>14.88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805</v>
      </c>
      <c r="G23" s="17">
        <f t="shared" ref="G23:J23" si="2">SUM(G14:G22)</f>
        <v>35.239999999999995</v>
      </c>
      <c r="H23" s="17">
        <f t="shared" si="2"/>
        <v>38.169999999999995</v>
      </c>
      <c r="I23" s="17">
        <f t="shared" si="2"/>
        <v>136.58000000000001</v>
      </c>
      <c r="J23" s="17">
        <f t="shared" si="2"/>
        <v>1030.6699999999998</v>
      </c>
      <c r="K23" s="23"/>
      <c r="L23" s="17">
        <f t="shared" ref="L23" si="3">SUM(L14:L22)</f>
        <v>76.910000000000011</v>
      </c>
    </row>
    <row r="24" spans="1:12" ht="15.75" thickBot="1" x14ac:dyDescent="0.25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1085</v>
      </c>
      <c r="G24" s="28">
        <f t="shared" ref="G24" si="4">G13+G23</f>
        <v>27798.540000000005</v>
      </c>
      <c r="H24" s="28">
        <f t="shared" ref="H24" si="5">H13+H23</f>
        <v>20145.14</v>
      </c>
      <c r="I24" s="28">
        <f t="shared" ref="I24" si="6">I13+I23</f>
        <v>159.77000000000001</v>
      </c>
      <c r="J24" s="28">
        <f t="shared" ref="J24:L24" si="7">J13+J23</f>
        <v>1289.3599999999999</v>
      </c>
      <c r="K24" s="28"/>
      <c r="L24" s="28">
        <f t="shared" si="7"/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2024-02-12T08:18:18Z</cp:lastPrinted>
  <dcterms:created xsi:type="dcterms:W3CDTF">2022-05-16T14:23:56Z</dcterms:created>
  <dcterms:modified xsi:type="dcterms:W3CDTF">2024-05-14T05:25:27Z</dcterms:modified>
</cp:coreProperties>
</file>