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J24" i="1" l="1"/>
  <c r="I24" i="1"/>
  <c r="G24" i="1"/>
  <c r="L24" i="1"/>
  <c r="F24" i="1"/>
</calcChain>
</file>

<file path=xl/sharedStrings.xml><?xml version="1.0" encoding="utf-8"?>
<sst xmlns="http://schemas.openxmlformats.org/spreadsheetml/2006/main" count="54" uniqueCount="53">
  <si>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</si>
  <si>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</si>
  <si>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</si>
  <si>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</si>
  <si>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</si>
  <si>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</si>
  <si>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</si>
  <si>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</si>
  <si>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</si>
  <si>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</si>
  <si>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</si>
  <si>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</si>
  <si>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</si>
  <si>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</si>
  <si>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</si>
  <si>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</si>
  <si>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</si>
  <si>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</si>
  <si>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</si>
  <si>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</si>
  <si>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</si>
  <si>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</si>
  <si>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</si>
  <si>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</si>
  <si>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</si>
  <si>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</si>
  <si>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</si>
  <si>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</si>
  <si>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</si>
  <si>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</si>
  <si>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</si>
  <si>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</si>
  <si>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</si>
  <si>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</si>
  <si>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</si>
  <si>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</si>
  <si>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</si>
  <si>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</si>
  <si>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</si>
  <si>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Котлеты, биточки</t>
  </si>
  <si>
    <t>Каша гречневая рассыпчатая</t>
  </si>
  <si>
    <t>Компот из сухофруктов</t>
  </si>
  <si>
    <t>МКОУ Целинная СОШ</t>
  </si>
  <si>
    <t>директор школы</t>
  </si>
  <si>
    <t>Васильченко М.В.</t>
  </si>
  <si>
    <t>Свекольник</t>
  </si>
  <si>
    <t>салат со свежими помидорами и огурцами</t>
  </si>
  <si>
    <t xml:space="preserve">Бутерброд с сыром </t>
  </si>
  <si>
    <t>30/20</t>
  </si>
  <si>
    <t>Чай с молоком</t>
  </si>
  <si>
    <t>банан</t>
  </si>
  <si>
    <t>17.29</t>
  </si>
  <si>
    <t>90.16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</si>
</sst>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5" sqref="Q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42</v>
      </c>
      <c r="D1" s="47"/>
      <c r="E1" s="47"/>
      <c r="F1" s="12" t="s">
        <v>15</v>
      </c>
      <c r="G1" s="2" t="s">
        <v>16</v>
      </c>
      <c r="H1" s="48" t="s">
        <v>43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44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5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 t="s">
        <v>47</v>
      </c>
      <c r="F7" s="37" t="s">
        <v>48</v>
      </c>
      <c r="G7" s="37">
        <v>2.4</v>
      </c>
      <c r="H7" s="37">
        <v>16.77</v>
      </c>
      <c r="I7" s="37">
        <v>15.09</v>
      </c>
      <c r="J7" s="37">
        <v>220.89</v>
      </c>
      <c r="K7" s="38">
        <v>90</v>
      </c>
      <c r="L7" s="37">
        <v>16.14</v>
      </c>
    </row>
    <row r="8" spans="1:12" ht="15" x14ac:dyDescent="0.25">
      <c r="A8" s="21"/>
      <c r="B8" s="14"/>
      <c r="C8" s="11"/>
      <c r="D8" s="7" t="s">
        <v>21</v>
      </c>
      <c r="E8" s="36" t="s">
        <v>49</v>
      </c>
      <c r="F8" s="37">
        <v>200</v>
      </c>
      <c r="G8" s="45">
        <v>27760</v>
      </c>
      <c r="H8" s="45">
        <v>20090</v>
      </c>
      <c r="I8" s="37" t="s">
        <v>51</v>
      </c>
      <c r="J8" s="37" t="s">
        <v>52</v>
      </c>
      <c r="K8" s="38">
        <v>495</v>
      </c>
      <c r="L8" s="37">
        <v>5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50</v>
      </c>
      <c r="F10" s="37">
        <v>80</v>
      </c>
      <c r="G10" s="37">
        <v>0.9</v>
      </c>
      <c r="H10" s="37">
        <v>0.2</v>
      </c>
      <c r="I10" s="37">
        <v>8.1</v>
      </c>
      <c r="J10" s="37">
        <v>37.799999999999997</v>
      </c>
      <c r="K10" s="38">
        <v>112</v>
      </c>
      <c r="L10" s="37">
        <v>6.95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280</v>
      </c>
      <c r="G13" s="17">
        <f t="shared" ref="G13:J13" si="0">SUM(G6:G12)</f>
        <v>27763.300000000003</v>
      </c>
      <c r="H13" s="17">
        <f t="shared" si="0"/>
        <v>20106.97</v>
      </c>
      <c r="I13" s="17">
        <f t="shared" si="0"/>
        <v>23.189999999999998</v>
      </c>
      <c r="J13" s="17">
        <f t="shared" si="0"/>
        <v>258.69</v>
      </c>
      <c r="K13" s="23"/>
      <c r="L13" s="17">
        <f t="shared" ref="L13" si="1">SUM(L6:L12)</f>
        <v>28.09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46</v>
      </c>
      <c r="F14" s="37">
        <v>55</v>
      </c>
      <c r="G14" s="37">
        <v>0.8</v>
      </c>
      <c r="H14" s="37">
        <v>0.2</v>
      </c>
      <c r="I14" s="37">
        <v>7.5</v>
      </c>
      <c r="J14" s="37">
        <v>35</v>
      </c>
      <c r="K14" s="38">
        <v>18</v>
      </c>
      <c r="L14" s="37">
        <v>6.91</v>
      </c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200</v>
      </c>
      <c r="G15" s="37">
        <v>4.8099999999999996</v>
      </c>
      <c r="H15" s="37">
        <v>2.79</v>
      </c>
      <c r="I15" s="37">
        <v>22.12</v>
      </c>
      <c r="J15" s="37">
        <v>132.82</v>
      </c>
      <c r="K15" s="38">
        <v>131</v>
      </c>
      <c r="L15" s="37">
        <v>10.24</v>
      </c>
    </row>
    <row r="16" spans="1:12" ht="15" x14ac:dyDescent="0.25">
      <c r="A16" s="21"/>
      <c r="B16" s="14"/>
      <c r="C16" s="11"/>
      <c r="D16" s="7" t="s">
        <v>27</v>
      </c>
      <c r="E16" s="36" t="s">
        <v>39</v>
      </c>
      <c r="F16" s="37">
        <v>100</v>
      </c>
      <c r="G16" s="37">
        <v>17.920000000000002</v>
      </c>
      <c r="H16" s="37">
        <v>23.4</v>
      </c>
      <c r="I16" s="37">
        <v>14.55</v>
      </c>
      <c r="J16" s="37">
        <v>340.46</v>
      </c>
      <c r="K16" s="38">
        <v>381</v>
      </c>
      <c r="L16" s="37">
        <v>38.03</v>
      </c>
    </row>
    <row r="17" spans="1:12" ht="15" x14ac:dyDescent="0.25">
      <c r="A17" s="21"/>
      <c r="B17" s="14"/>
      <c r="C17" s="11"/>
      <c r="D17" s="7" t="s">
        <v>28</v>
      </c>
      <c r="E17" s="36" t="s">
        <v>40</v>
      </c>
      <c r="F17" s="37">
        <v>200</v>
      </c>
      <c r="G17" s="37">
        <v>9.65</v>
      </c>
      <c r="H17" s="37">
        <v>11.39</v>
      </c>
      <c r="I17" s="37">
        <v>52.11</v>
      </c>
      <c r="J17" s="37">
        <v>349.49</v>
      </c>
      <c r="K17" s="38">
        <v>237</v>
      </c>
      <c r="L17" s="37">
        <v>14.88</v>
      </c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0.16</v>
      </c>
      <c r="H18" s="37">
        <v>0.16</v>
      </c>
      <c r="I18" s="37">
        <v>27.87</v>
      </c>
      <c r="J18" s="37">
        <v>113.57</v>
      </c>
      <c r="K18" s="38">
        <v>508</v>
      </c>
      <c r="L18" s="37">
        <v>4.43</v>
      </c>
    </row>
    <row r="19" spans="1:12" ht="15" x14ac:dyDescent="0.25">
      <c r="A19" s="21"/>
      <c r="B19" s="14"/>
      <c r="C19" s="11"/>
      <c r="D19" s="7" t="s">
        <v>30</v>
      </c>
      <c r="E19" s="36" t="s">
        <v>38</v>
      </c>
      <c r="F19" s="37">
        <v>50</v>
      </c>
      <c r="G19" s="37">
        <v>1.9</v>
      </c>
      <c r="H19" s="37">
        <v>0.23</v>
      </c>
      <c r="I19" s="37">
        <v>12.43</v>
      </c>
      <c r="J19" s="37">
        <v>59.33</v>
      </c>
      <c r="K19" s="38">
        <v>108</v>
      </c>
      <c r="L19" s="37">
        <v>2.42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805</v>
      </c>
      <c r="G23" s="17">
        <f t="shared" ref="G23:J23" si="2">SUM(G14:G22)</f>
        <v>35.239999999999995</v>
      </c>
      <c r="H23" s="17">
        <f t="shared" si="2"/>
        <v>38.169999999999995</v>
      </c>
      <c r="I23" s="17">
        <f t="shared" si="2"/>
        <v>136.58000000000001</v>
      </c>
      <c r="J23" s="17">
        <f t="shared" si="2"/>
        <v>1030.6699999999998</v>
      </c>
      <c r="K23" s="23"/>
      <c r="L23" s="17">
        <f t="shared" ref="L23" si="3">SUM(L14:L22)</f>
        <v>76.910000000000011</v>
      </c>
    </row>
    <row r="24" spans="1:12" ht="15.75" thickBot="1" x14ac:dyDescent="0.25">
      <c r="A24" s="25">
        <f>A6</f>
        <v>2</v>
      </c>
      <c r="B24" s="26">
        <f>B6</f>
        <v>1</v>
      </c>
      <c r="C24" s="49" t="s">
        <v>4</v>
      </c>
      <c r="D24" s="50"/>
      <c r="E24" s="27"/>
      <c r="F24" s="28">
        <f>F13+F23</f>
        <v>1085</v>
      </c>
      <c r="G24" s="28">
        <f t="shared" ref="G24" si="4">G13+G23</f>
        <v>27798.540000000005</v>
      </c>
      <c r="H24" s="28">
        <f t="shared" ref="H24" si="5">H13+H23</f>
        <v>20145.14</v>
      </c>
      <c r="I24" s="28">
        <f t="shared" ref="I24" si="6">I13+I23</f>
        <v>159.77000000000001</v>
      </c>
      <c r="J24" s="28">
        <f t="shared" ref="J24:L24" si="7">J13+J23</f>
        <v>1289.3599999999999</v>
      </c>
      <c r="K24" s="28"/>
      <c r="L24" s="28">
        <f t="shared" si="7"/>
        <v>105.00000000000001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2024-02-12T08:18:18Z</cp:lastPrinted>
  <dcterms:created xsi:type="dcterms:W3CDTF">2022-05-16T14:23:56Z</dcterms:created>
  <dcterms:modified xsi:type="dcterms:W3CDTF">2024-05-14T06:05:05Z</dcterms:modified>
</cp:coreProperties>
</file>