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питание\ежед меню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H24" i="1" l="1"/>
  <c r="F24" i="1"/>
  <c r="L24" i="1"/>
  <c r="J24" i="1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<sst xmlns="http://schemas.openxmlformats.org/spreadsheetml/2006/main" count="50" uniqueCount="49">
  <si>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</si>
  <si>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</si>
  <si>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</si>
  <si>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</si>
  <si>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</si>
  <si>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</si>
  <si>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</si>
  <si>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</si>
  <si>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</si>
  <si>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</si>
  <si>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</si>
  <si>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</si>
  <si>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</si>
  <si>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</si>
  <si>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</si>
  <si>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</si>
  <si>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</si>
  <si>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</si>
  <si>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</si>
  <si>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</si>
  <si>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</si>
  <si>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</si>
  <si>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</si>
  <si>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</si>
  <si>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</si>
  <si>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</si>
  <si>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</si>
  <si>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</si>
  <si>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</si>
  <si>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</si>
  <si>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</si>
  <si>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</si>
  <si>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</si>
  <si>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</si>
  <si>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</si>
  <si>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</si>
  <si>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</si>
  <si>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</si>
  <si>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</si>
  <si>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Печень говяжья по-строгоновски</t>
  </si>
  <si>
    <t>Макаронные изделия отварные</t>
  </si>
  <si>
    <t>Компот из крыжовника или смородины черной</t>
  </si>
  <si>
    <t>МКОУ Целинная СОШ</t>
  </si>
  <si>
    <t>директор школы</t>
  </si>
  <si>
    <t>Васильченко М.В.</t>
  </si>
  <si>
    <t>суп картофельный с бобовыми (2-й вариант)</t>
  </si>
  <si>
    <t>Каша манная</t>
  </si>
  <si>
    <t>чай</t>
  </si>
  <si>
    <t>Салат из свежих огурцов и помидоров.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</si>
</sst>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4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4" sqref="N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42</v>
      </c>
      <c r="D1" s="47"/>
      <c r="E1" s="47"/>
      <c r="F1" s="12" t="s">
        <v>15</v>
      </c>
      <c r="G1" s="2" t="s">
        <v>16</v>
      </c>
      <c r="H1" s="48" t="s">
        <v>43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17</v>
      </c>
      <c r="H2" s="48" t="s">
        <v>44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23</v>
      </c>
      <c r="I3" s="42">
        <v>5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33" t="s">
        <v>46</v>
      </c>
      <c r="F6" s="34"/>
      <c r="G6" s="34"/>
      <c r="H6" s="34"/>
      <c r="I6" s="34"/>
      <c r="J6" s="34"/>
      <c r="K6" s="35"/>
      <c r="L6" s="34">
        <v>17.3</v>
      </c>
    </row>
    <row r="7" spans="1:12" ht="15" x14ac:dyDescent="0.25">
      <c r="A7" s="21"/>
      <c r="B7" s="14"/>
      <c r="C7" s="11"/>
      <c r="D7" s="6"/>
      <c r="E7" s="36"/>
      <c r="F7" s="45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47</v>
      </c>
      <c r="F8" s="37">
        <v>200</v>
      </c>
      <c r="G8" s="37"/>
      <c r="H8" s="37"/>
      <c r="I8" s="37"/>
      <c r="J8" s="37"/>
      <c r="K8" s="38"/>
      <c r="L8" s="37">
        <v>3.6</v>
      </c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200</v>
      </c>
      <c r="G13" s="17">
        <f t="shared" ref="G13" si="0">SUM(G6:G12)</f>
        <v>0</v>
      </c>
      <c r="H13" s="17">
        <f t="shared" ref="H13" si="1">SUM(H6:H12)</f>
        <v>0</v>
      </c>
      <c r="I13" s="17">
        <f t="shared" ref="I13" si="2">SUM(I6:I12)</f>
        <v>0</v>
      </c>
      <c r="J13" s="17">
        <f t="shared" ref="J13:L13" si="3">SUM(J6:J12)</f>
        <v>0</v>
      </c>
      <c r="K13" s="23"/>
      <c r="L13" s="17">
        <f t="shared" si="3"/>
        <v>20.900000000000002</v>
      </c>
    </row>
    <row r="14" spans="1:12" ht="15" x14ac:dyDescent="0.25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36" t="s">
        <v>48</v>
      </c>
      <c r="F14" s="37">
        <v>70</v>
      </c>
      <c r="G14" s="37"/>
      <c r="H14" s="37"/>
      <c r="I14" s="37"/>
      <c r="J14" s="37"/>
      <c r="K14" s="38"/>
      <c r="L14" s="37">
        <v>7.19</v>
      </c>
    </row>
    <row r="15" spans="1:12" ht="15" x14ac:dyDescent="0.25">
      <c r="A15" s="21"/>
      <c r="B15" s="14"/>
      <c r="C15" s="11"/>
      <c r="D15" s="7" t="s">
        <v>26</v>
      </c>
      <c r="E15" s="36" t="s">
        <v>45</v>
      </c>
      <c r="F15" s="37">
        <v>200</v>
      </c>
      <c r="G15" s="37">
        <v>0.73</v>
      </c>
      <c r="H15" s="37">
        <v>9.99</v>
      </c>
      <c r="I15" s="37">
        <v>3.83</v>
      </c>
      <c r="J15" s="37">
        <v>108.15</v>
      </c>
      <c r="K15" s="38">
        <v>145</v>
      </c>
      <c r="L15" s="37">
        <v>15.83</v>
      </c>
    </row>
    <row r="16" spans="1:12" ht="15" x14ac:dyDescent="0.25">
      <c r="A16" s="21"/>
      <c r="B16" s="14"/>
      <c r="C16" s="11"/>
      <c r="D16" s="7" t="s">
        <v>27</v>
      </c>
      <c r="E16" s="36" t="s">
        <v>39</v>
      </c>
      <c r="F16" s="37">
        <v>100</v>
      </c>
      <c r="G16" s="37">
        <v>7.72</v>
      </c>
      <c r="H16" s="37">
        <v>9.25</v>
      </c>
      <c r="I16" s="37">
        <v>20.67</v>
      </c>
      <c r="J16" s="37">
        <v>196.84</v>
      </c>
      <c r="K16" s="38">
        <v>398</v>
      </c>
      <c r="L16" s="37">
        <v>40.76</v>
      </c>
    </row>
    <row r="17" spans="1:12" ht="15" x14ac:dyDescent="0.25">
      <c r="A17" s="21"/>
      <c r="B17" s="14"/>
      <c r="C17" s="11"/>
      <c r="D17" s="7" t="s">
        <v>28</v>
      </c>
      <c r="E17" s="36" t="s">
        <v>40</v>
      </c>
      <c r="F17" s="37">
        <v>200</v>
      </c>
      <c r="G17" s="37">
        <v>18.48</v>
      </c>
      <c r="H17" s="37">
        <v>21.39</v>
      </c>
      <c r="I17" s="37">
        <v>17.66</v>
      </c>
      <c r="J17" s="37">
        <v>337.09</v>
      </c>
      <c r="K17" s="38">
        <v>291</v>
      </c>
      <c r="L17" s="37">
        <v>9.6999999999999993</v>
      </c>
    </row>
    <row r="18" spans="1:12" ht="15" x14ac:dyDescent="0.25">
      <c r="A18" s="21"/>
      <c r="B18" s="14"/>
      <c r="C18" s="11"/>
      <c r="D18" s="7" t="s">
        <v>29</v>
      </c>
      <c r="E18" s="36" t="s">
        <v>41</v>
      </c>
      <c r="F18" s="37">
        <v>200</v>
      </c>
      <c r="G18" s="37">
        <v>6.6</v>
      </c>
      <c r="H18" s="37">
        <v>7.25</v>
      </c>
      <c r="I18" s="37">
        <v>47.455500000000001</v>
      </c>
      <c r="J18" s="37">
        <v>281.44</v>
      </c>
      <c r="K18" s="38">
        <v>511</v>
      </c>
      <c r="L18" s="37">
        <v>8.1999999999999993</v>
      </c>
    </row>
    <row r="19" spans="1:12" ht="15" x14ac:dyDescent="0.25">
      <c r="A19" s="21"/>
      <c r="B19" s="14"/>
      <c r="C19" s="11"/>
      <c r="D19" s="7" t="s">
        <v>30</v>
      </c>
      <c r="E19" s="36" t="s">
        <v>38</v>
      </c>
      <c r="F19" s="37">
        <v>50</v>
      </c>
      <c r="G19" s="37">
        <v>0.18</v>
      </c>
      <c r="H19" s="37">
        <v>0.13</v>
      </c>
      <c r="I19" s="37">
        <v>26</v>
      </c>
      <c r="J19" s="37">
        <v>105.83</v>
      </c>
      <c r="K19" s="38">
        <v>108</v>
      </c>
      <c r="L19" s="37">
        <v>2.42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820</v>
      </c>
      <c r="G23" s="17">
        <f t="shared" ref="G23" si="4">SUM(G14:G22)</f>
        <v>33.71</v>
      </c>
      <c r="H23" s="17">
        <f t="shared" ref="H23" si="5">SUM(H14:H22)</f>
        <v>48.010000000000005</v>
      </c>
      <c r="I23" s="17">
        <f t="shared" ref="I23" si="6">SUM(I14:I22)</f>
        <v>115.6155</v>
      </c>
      <c r="J23" s="17">
        <f t="shared" ref="J23:L23" si="7">SUM(J14:J22)</f>
        <v>1029.3499999999999</v>
      </c>
      <c r="K23" s="23"/>
      <c r="L23" s="17">
        <f t="shared" si="7"/>
        <v>84.100000000000009</v>
      </c>
    </row>
    <row r="24" spans="1:12" ht="15.75" customHeight="1" thickBot="1" x14ac:dyDescent="0.25">
      <c r="A24" s="25">
        <f>A6</f>
        <v>1</v>
      </c>
      <c r="B24" s="26">
        <f>B6</f>
        <v>4</v>
      </c>
      <c r="C24" s="49" t="s">
        <v>4</v>
      </c>
      <c r="D24" s="50"/>
      <c r="E24" s="27"/>
      <c r="F24" s="28">
        <f>F13+F23</f>
        <v>1020</v>
      </c>
      <c r="G24" s="28">
        <f t="shared" ref="G24" si="8">G13+G23</f>
        <v>33.71</v>
      </c>
      <c r="H24" s="28">
        <f t="shared" ref="H24" si="9">H13+H23</f>
        <v>48.010000000000005</v>
      </c>
      <c r="I24" s="28">
        <f t="shared" ref="I24" si="10">I13+I23</f>
        <v>115.6155</v>
      </c>
      <c r="J24" s="28">
        <f t="shared" ref="J24:L24" si="11">J13+J23</f>
        <v>1029.3499999999999</v>
      </c>
      <c r="K24" s="28"/>
      <c r="L24" s="28">
        <f t="shared" si="11"/>
        <v>105.00000000000001</v>
      </c>
    </row>
  </sheetData>
  <mergeCells count="4">
    <mergeCell ref="C1:E1"/>
    <mergeCell ref="H1:K1"/>
    <mergeCell ref="H2:K2"/>
    <mergeCell ref="C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2024-02-12T08:14:21Z</cp:lastPrinted>
  <dcterms:created xsi:type="dcterms:W3CDTF">2022-05-16T14:23:56Z</dcterms:created>
  <dcterms:modified xsi:type="dcterms:W3CDTF">2024-05-22T02:51:17Z</dcterms:modified>
</cp:coreProperties>
</file>