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J24" i="1" l="1"/>
  <c r="I24" i="1"/>
  <c r="L24" i="1"/>
  <c r="H24" i="1"/>
  <c r="F24" i="1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<sst xmlns="http://schemas.openxmlformats.org/spreadsheetml/2006/main" count="52" uniqueCount="51">
  <si>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</si>
  <si>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</si>
  <si>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</si>
  <si>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</si>
  <si>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</si>
  <si>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</si>
  <si>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</si>
  <si>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</si>
  <si>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</si>
  <si>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</si>
  <si>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</si>
  <si>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</si>
  <si>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</si>
  <si>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</si>
  <si>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</si>
  <si>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</si>
  <si>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</si>
  <si>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</si>
  <si>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</si>
  <si>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</si>
  <si>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</si>
  <si>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</si>
  <si>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</si>
  <si>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</si>
  <si>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</si>
  <si>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</si>
  <si>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</si>
  <si>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</si>
  <si>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</si>
  <si>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</si>
  <si>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</si>
  <si>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</si>
  <si>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</si>
  <si>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</si>
  <si>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</si>
  <si>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</si>
  <si>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</si>
  <si>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</si>
  <si>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</si>
  <si>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Компот из сухофруктов</t>
  </si>
  <si>
    <t>Салат из свежих помидоров</t>
  </si>
  <si>
    <t>Рагу из птицы</t>
  </si>
  <si>
    <t>МКОУ Целинная СОШ</t>
  </si>
  <si>
    <t>директор школы</t>
  </si>
  <si>
    <t>Васильченко М.В.</t>
  </si>
  <si>
    <t>Суп "Крестьянский с крупой"</t>
  </si>
  <si>
    <t>Бутерброд с джемом, вареньем, медом</t>
  </si>
  <si>
    <t>15/20/15</t>
  </si>
  <si>
    <t>Каша из хлопьев овсяных "Геркулес" жидкая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</si>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</sst>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0" sqref="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42</v>
      </c>
      <c r="D1" s="46"/>
      <c r="E1" s="46"/>
      <c r="F1" s="12" t="s">
        <v>15</v>
      </c>
      <c r="G1" s="2" t="s">
        <v>16</v>
      </c>
      <c r="H1" s="47" t="s">
        <v>43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44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10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48</v>
      </c>
      <c r="F6" s="34">
        <v>200</v>
      </c>
      <c r="G6" s="34">
        <v>4.38</v>
      </c>
      <c r="H6" s="34">
        <v>3.69</v>
      </c>
      <c r="I6" s="34">
        <v>288.95999999999998</v>
      </c>
      <c r="J6" s="34">
        <v>166.54</v>
      </c>
      <c r="K6" s="35">
        <v>266</v>
      </c>
      <c r="L6" s="34">
        <v>15.61</v>
      </c>
    </row>
    <row r="7" spans="1:12" ht="15" x14ac:dyDescent="0.25">
      <c r="A7" s="21"/>
      <c r="B7" s="14"/>
      <c r="C7" s="11"/>
      <c r="D7" s="6"/>
      <c r="E7" s="36" t="s">
        <v>46</v>
      </c>
      <c r="F7" s="37" t="s">
        <v>47</v>
      </c>
      <c r="G7" s="37">
        <v>1.18</v>
      </c>
      <c r="H7" s="37">
        <v>0.18</v>
      </c>
      <c r="I7" s="37">
        <v>1.45</v>
      </c>
      <c r="J7" s="37">
        <v>56.08</v>
      </c>
      <c r="K7" s="38">
        <v>96</v>
      </c>
      <c r="L7" s="37">
        <v>7.31</v>
      </c>
    </row>
    <row r="8" spans="1:12" ht="15" x14ac:dyDescent="0.25">
      <c r="A8" s="21"/>
      <c r="B8" s="14"/>
      <c r="C8" s="11"/>
      <c r="D8" s="7" t="s">
        <v>21</v>
      </c>
      <c r="E8" s="36" t="s">
        <v>49</v>
      </c>
      <c r="F8" s="37">
        <v>200</v>
      </c>
      <c r="G8" s="37">
        <v>7.13</v>
      </c>
      <c r="H8" s="37">
        <v>13.3</v>
      </c>
      <c r="I8" s="37">
        <v>31.23</v>
      </c>
      <c r="J8" s="37">
        <v>273.11</v>
      </c>
      <c r="K8" s="38">
        <v>639</v>
      </c>
      <c r="L8" s="37">
        <v>12.8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50</v>
      </c>
      <c r="F10" s="37">
        <v>100</v>
      </c>
      <c r="G10" s="37">
        <v>0.4</v>
      </c>
      <c r="H10" s="37">
        <v>0.4</v>
      </c>
      <c r="I10" s="37">
        <v>9.8000000000000007</v>
      </c>
      <c r="J10" s="37">
        <v>44.4</v>
      </c>
      <c r="K10" s="38">
        <v>112</v>
      </c>
      <c r="L10" s="37">
        <v>8.35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13.09</v>
      </c>
      <c r="H13" s="17">
        <f t="shared" si="0"/>
        <v>17.57</v>
      </c>
      <c r="I13" s="17">
        <f t="shared" si="0"/>
        <v>331.44</v>
      </c>
      <c r="J13" s="17">
        <f t="shared" si="0"/>
        <v>540.13</v>
      </c>
      <c r="K13" s="23"/>
      <c r="L13" s="17">
        <f t="shared" ref="L13" si="1">SUM(L6:L12)</f>
        <v>44.07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40</v>
      </c>
      <c r="F14" s="37">
        <v>50</v>
      </c>
      <c r="G14" s="37">
        <v>7.58</v>
      </c>
      <c r="H14" s="37">
        <v>14.69</v>
      </c>
      <c r="I14" s="37">
        <v>6.93</v>
      </c>
      <c r="J14" s="37">
        <v>190.25</v>
      </c>
      <c r="K14" s="38">
        <v>22</v>
      </c>
      <c r="L14" s="37">
        <v>12.38</v>
      </c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200</v>
      </c>
      <c r="G15" s="37">
        <v>0.65</v>
      </c>
      <c r="H15" s="37">
        <v>9.99</v>
      </c>
      <c r="I15" s="37">
        <v>4.3099999999999996</v>
      </c>
      <c r="J15" s="37">
        <v>109.75</v>
      </c>
      <c r="K15" s="38">
        <v>154</v>
      </c>
      <c r="L15" s="37">
        <v>11.51</v>
      </c>
    </row>
    <row r="16" spans="1:12" ht="15" x14ac:dyDescent="0.25">
      <c r="A16" s="21"/>
      <c r="B16" s="14"/>
      <c r="C16" s="11"/>
      <c r="D16" s="7" t="s">
        <v>27</v>
      </c>
      <c r="E16" s="36" t="s">
        <v>41</v>
      </c>
      <c r="F16" s="37">
        <v>250</v>
      </c>
      <c r="G16" s="37">
        <v>1.99</v>
      </c>
      <c r="H16" s="37">
        <v>5.19</v>
      </c>
      <c r="I16" s="37">
        <v>11.98</v>
      </c>
      <c r="J16" s="37">
        <v>102.63</v>
      </c>
      <c r="K16" s="38">
        <v>407</v>
      </c>
      <c r="L16" s="37">
        <v>30.19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39</v>
      </c>
      <c r="F18" s="37">
        <v>200</v>
      </c>
      <c r="G18" s="37">
        <v>0.16</v>
      </c>
      <c r="H18" s="37">
        <v>0.16</v>
      </c>
      <c r="I18" s="37">
        <v>27.87</v>
      </c>
      <c r="J18" s="37">
        <v>113.57</v>
      </c>
      <c r="K18" s="38">
        <v>508</v>
      </c>
      <c r="L18" s="37">
        <v>4.43</v>
      </c>
    </row>
    <row r="19" spans="1:12" ht="15" x14ac:dyDescent="0.25">
      <c r="A19" s="21"/>
      <c r="B19" s="14"/>
      <c r="C19" s="11"/>
      <c r="D19" s="7" t="s">
        <v>30</v>
      </c>
      <c r="E19" s="36" t="s">
        <v>38</v>
      </c>
      <c r="F19" s="37">
        <v>50</v>
      </c>
      <c r="G19" s="37">
        <v>1.18</v>
      </c>
      <c r="H19" s="37">
        <v>0.18</v>
      </c>
      <c r="I19" s="37">
        <v>12.45</v>
      </c>
      <c r="J19" s="37">
        <v>56.08</v>
      </c>
      <c r="K19" s="38">
        <v>108</v>
      </c>
      <c r="L19" s="37">
        <v>2.42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2">SUM(G14:G22)</f>
        <v>11.56</v>
      </c>
      <c r="H23" s="17">
        <f t="shared" si="2"/>
        <v>30.21</v>
      </c>
      <c r="I23" s="17">
        <f t="shared" si="2"/>
        <v>63.540000000000006</v>
      </c>
      <c r="J23" s="17">
        <f t="shared" si="2"/>
        <v>572.28000000000009</v>
      </c>
      <c r="K23" s="23"/>
      <c r="L23" s="17">
        <f t="shared" ref="L23" si="3">SUM(L14:L22)</f>
        <v>60.93</v>
      </c>
    </row>
    <row r="24" spans="1:12" ht="15.75" thickBot="1" x14ac:dyDescent="0.25">
      <c r="A24" s="25">
        <f>A6</f>
        <v>2</v>
      </c>
      <c r="B24" s="26">
        <f>B6</f>
        <v>4</v>
      </c>
      <c r="C24" s="48" t="s">
        <v>4</v>
      </c>
      <c r="D24" s="49"/>
      <c r="E24" s="27"/>
      <c r="F24" s="28">
        <f>F13+F23</f>
        <v>1250</v>
      </c>
      <c r="G24" s="28">
        <f t="shared" ref="G24" si="4">G13+G23</f>
        <v>24.65</v>
      </c>
      <c r="H24" s="28">
        <f t="shared" ref="H24" si="5">H13+H23</f>
        <v>47.78</v>
      </c>
      <c r="I24" s="28">
        <f t="shared" ref="I24" si="6">I13+I23</f>
        <v>394.98</v>
      </c>
      <c r="J24" s="28">
        <f t="shared" ref="J24:L24" si="7">J13+J23</f>
        <v>1112.4100000000001</v>
      </c>
      <c r="K24" s="28"/>
      <c r="L24" s="28">
        <f t="shared" si="7"/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2024-10-17T04:46:22Z</dcterms:modified>
</cp:coreProperties>
</file>