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L24" i="1"/>
  <c r="H24" i="1"/>
  <c r="F24" i="1"/>
  <c r="I24" i="1"/>
  <c r="J24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<sst xmlns="http://schemas.openxmlformats.org/spreadsheetml/2006/main" count="51" uniqueCount="50">
  <si>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</si>
  <si>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</si>
  <si>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</si>
  <si>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</si>
  <si>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</si>
  <si>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</si>
  <si>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</si>
  <si>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</si>
  <si>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</si>
  <si>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</si>
  <si>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</si>
  <si>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</si>
  <si>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</si>
  <si>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</si>
  <si>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</si>
  <si>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</si>
  <si>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</si>
  <si>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</si>
  <si>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</si>
  <si>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</si>
  <si>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</si>
  <si>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</si>
  <si>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</si>
  <si>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</si>
  <si>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</si>
  <si>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</si>
  <si>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</si>
  <si>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</si>
  <si>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</si>
  <si>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</si>
  <si>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</si>
  <si>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</si>
  <si>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</si>
  <si>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</si>
  <si>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</si>
  <si>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</si>
  <si>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</si>
  <si>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</si>
  <si>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Котлеты рубленные из филе птицы  с маслом</t>
  </si>
  <si>
    <t>Компот из плодов и ягод сушеных (курага)</t>
  </si>
  <si>
    <t>Пшеничный 1 сорт</t>
  </si>
  <si>
    <t>Каша гречневая рассыпчатая</t>
  </si>
  <si>
    <t>МКОУ Целинная СОШ</t>
  </si>
  <si>
    <t>директор школы</t>
  </si>
  <si>
    <t>Васильченко М.В.</t>
  </si>
  <si>
    <t>Борщ с капустой и картофелем</t>
  </si>
  <si>
    <t>салат со свежими помидорами и огурцами</t>
  </si>
  <si>
    <t>каша рисовая</t>
  </si>
  <si>
    <t>какао с молоком</t>
  </si>
  <si>
    <t xml:space="preserve">Бутерброд с 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</si>
</sst>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3" xfId="0" applyFont="1" applyBorder="1" applyAlignment="1">
      <alignment vertical="center" wrapText="1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42</v>
      </c>
      <c r="D1" s="50"/>
      <c r="E1" s="50"/>
      <c r="F1" s="12" t="s">
        <v>15</v>
      </c>
      <c r="G1" s="2" t="s">
        <v>16</v>
      </c>
      <c r="H1" s="51" t="s">
        <v>43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44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12</v>
      </c>
      <c r="I3" s="42">
        <v>12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.75" thickBot="1" x14ac:dyDescent="0.3">
      <c r="A6" s="18">
        <v>1</v>
      </c>
      <c r="B6" s="19">
        <v>1</v>
      </c>
      <c r="C6" s="20" t="s">
        <v>19</v>
      </c>
      <c r="E6" s="46" t="s">
        <v>49</v>
      </c>
    </row>
    <row r="7" spans="1:12" ht="15" x14ac:dyDescent="0.25">
      <c r="A7" s="21"/>
      <c r="B7" s="14"/>
      <c r="C7" s="11"/>
      <c r="D7" s="5" t="s">
        <v>20</v>
      </c>
      <c r="E7" s="33" t="s">
        <v>47</v>
      </c>
      <c r="F7" s="34">
        <v>200</v>
      </c>
      <c r="G7" s="34">
        <v>5.61</v>
      </c>
      <c r="H7" s="45">
        <v>11.69</v>
      </c>
      <c r="I7" s="34">
        <v>34.92</v>
      </c>
      <c r="J7" s="34">
        <v>267.27999999999997</v>
      </c>
      <c r="K7" s="35">
        <v>253</v>
      </c>
      <c r="L7" s="47">
        <v>16.29</v>
      </c>
    </row>
    <row r="8" spans="1:12" ht="15" x14ac:dyDescent="0.25">
      <c r="A8" s="21"/>
      <c r="B8" s="14"/>
      <c r="C8" s="11"/>
      <c r="D8" s="7" t="s">
        <v>21</v>
      </c>
      <c r="E8" s="36" t="s">
        <v>48</v>
      </c>
      <c r="F8" s="37">
        <v>200</v>
      </c>
      <c r="G8" s="37">
        <v>4.09</v>
      </c>
      <c r="H8" s="37">
        <v>3.7</v>
      </c>
      <c r="I8" s="37">
        <v>25.74</v>
      </c>
      <c r="J8" s="37">
        <v>152.6</v>
      </c>
      <c r="K8" s="38">
        <v>496</v>
      </c>
      <c r="L8" s="48">
        <v>12.8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SUM(F7:F12)</f>
        <v>400</v>
      </c>
      <c r="G13" s="17">
        <f>SUM(G7:G12)</f>
        <v>9.6999999999999993</v>
      </c>
      <c r="H13" s="17">
        <f>SUM(H7:H12)</f>
        <v>15.39</v>
      </c>
      <c r="I13" s="17">
        <f>SUM(I7:I12)</f>
        <v>60.66</v>
      </c>
      <c r="J13" s="17">
        <f>SUM(J7:J12)</f>
        <v>419.88</v>
      </c>
      <c r="K13" s="23"/>
      <c r="L13" s="17">
        <f>SUM(L7:L12)</f>
        <v>29.09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 t="s">
        <v>46</v>
      </c>
      <c r="F14" s="37">
        <v>45</v>
      </c>
      <c r="G14" s="37">
        <v>0.8</v>
      </c>
      <c r="H14" s="37">
        <v>0.2</v>
      </c>
      <c r="I14" s="37">
        <v>7.5</v>
      </c>
      <c r="J14" s="37">
        <v>35</v>
      </c>
      <c r="K14" s="38">
        <v>18</v>
      </c>
      <c r="L14" s="37">
        <v>5.81</v>
      </c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200</v>
      </c>
      <c r="G15" s="37">
        <v>2.23</v>
      </c>
      <c r="H15" s="37">
        <v>5.03</v>
      </c>
      <c r="I15" s="37">
        <v>15.03</v>
      </c>
      <c r="J15" s="37">
        <v>114.56</v>
      </c>
      <c r="K15" s="38">
        <v>128</v>
      </c>
      <c r="L15" s="37">
        <v>15.5</v>
      </c>
    </row>
    <row r="16" spans="1:12" ht="15" x14ac:dyDescent="0.25">
      <c r="A16" s="21"/>
      <c r="B16" s="14"/>
      <c r="C16" s="11"/>
      <c r="D16" s="7" t="s">
        <v>27</v>
      </c>
      <c r="E16" s="36" t="s">
        <v>38</v>
      </c>
      <c r="F16" s="37">
        <v>100</v>
      </c>
      <c r="G16" s="37">
        <v>16.5</v>
      </c>
      <c r="H16" s="37">
        <v>28.12</v>
      </c>
      <c r="I16" s="37">
        <v>16.04</v>
      </c>
      <c r="J16" s="37">
        <v>383.23</v>
      </c>
      <c r="K16" s="38">
        <v>498</v>
      </c>
      <c r="L16" s="37">
        <v>41.28</v>
      </c>
    </row>
    <row r="17" spans="1:12" ht="15" x14ac:dyDescent="0.25">
      <c r="A17" s="21"/>
      <c r="B17" s="14"/>
      <c r="C17" s="11"/>
      <c r="D17" s="7" t="s">
        <v>28</v>
      </c>
      <c r="E17" s="36" t="s">
        <v>41</v>
      </c>
      <c r="F17" s="37">
        <v>200</v>
      </c>
      <c r="G17" s="37">
        <v>12.1</v>
      </c>
      <c r="H17" s="37">
        <v>12.73</v>
      </c>
      <c r="I17" s="37">
        <v>49.21</v>
      </c>
      <c r="J17" s="37">
        <v>359.84</v>
      </c>
      <c r="K17" s="38">
        <v>239</v>
      </c>
      <c r="L17" s="37">
        <v>8.4600000000000009</v>
      </c>
    </row>
    <row r="18" spans="1:12" ht="15" x14ac:dyDescent="0.25">
      <c r="A18" s="21"/>
      <c r="B18" s="14"/>
      <c r="C18" s="11"/>
      <c r="D18" s="7" t="s">
        <v>29</v>
      </c>
      <c r="E18" s="36" t="s">
        <v>39</v>
      </c>
      <c r="F18" s="37">
        <v>200</v>
      </c>
      <c r="G18" s="37">
        <v>1.04</v>
      </c>
      <c r="H18" s="37">
        <v>0.06</v>
      </c>
      <c r="I18" s="37">
        <v>30.16</v>
      </c>
      <c r="J18" s="37">
        <v>125.34</v>
      </c>
      <c r="K18" s="38">
        <v>512</v>
      </c>
      <c r="L18" s="37">
        <v>4.43</v>
      </c>
    </row>
    <row r="19" spans="1:12" ht="15" x14ac:dyDescent="0.25">
      <c r="A19" s="21"/>
      <c r="B19" s="14"/>
      <c r="C19" s="11"/>
      <c r="D19" s="7" t="s">
        <v>30</v>
      </c>
      <c r="E19" s="36" t="s">
        <v>40</v>
      </c>
      <c r="F19" s="37">
        <v>50</v>
      </c>
      <c r="G19" s="37">
        <v>1.9</v>
      </c>
      <c r="H19" s="37">
        <v>0.23</v>
      </c>
      <c r="I19" s="37">
        <v>12.43</v>
      </c>
      <c r="J19" s="37">
        <v>59.33</v>
      </c>
      <c r="K19" s="38">
        <v>108</v>
      </c>
      <c r="L19" s="37">
        <v>0.43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795</v>
      </c>
      <c r="G23" s="17">
        <f t="shared" ref="G23:J23" si="0">SUM(G14:G22)</f>
        <v>34.57</v>
      </c>
      <c r="H23" s="17">
        <f t="shared" si="0"/>
        <v>46.37</v>
      </c>
      <c r="I23" s="17">
        <f t="shared" si="0"/>
        <v>130.37</v>
      </c>
      <c r="J23" s="17">
        <f t="shared" si="0"/>
        <v>1077.3</v>
      </c>
      <c r="K23" s="23"/>
      <c r="L23" s="17">
        <f t="shared" ref="L23" si="1">SUM(L14:L22)</f>
        <v>75.910000000000025</v>
      </c>
    </row>
    <row r="24" spans="1:12" ht="15.75" thickBot="1" x14ac:dyDescent="0.25">
      <c r="A24" s="25">
        <f>A6</f>
        <v>1</v>
      </c>
      <c r="B24" s="26">
        <f>B6</f>
        <v>1</v>
      </c>
      <c r="C24" s="52" t="s">
        <v>4</v>
      </c>
      <c r="D24" s="53"/>
      <c r="E24" s="27"/>
      <c r="F24" s="28">
        <f>F13+F23</f>
        <v>1195</v>
      </c>
      <c r="G24" s="28">
        <f t="shared" ref="G24:J24" si="2">G13+G23</f>
        <v>44.269999999999996</v>
      </c>
      <c r="H24" s="28">
        <f t="shared" si="2"/>
        <v>61.76</v>
      </c>
      <c r="I24" s="28">
        <f t="shared" si="2"/>
        <v>191.03</v>
      </c>
      <c r="J24" s="28">
        <f t="shared" si="2"/>
        <v>1497.1799999999998</v>
      </c>
      <c r="K24" s="28"/>
      <c r="L24" s="28">
        <f t="shared" ref="L24" si="3">L13+L23</f>
        <v>105.00000000000003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2024-02-12T08:16:55Z</cp:lastPrinted>
  <dcterms:created xsi:type="dcterms:W3CDTF">2022-05-16T14:23:56Z</dcterms:created>
  <dcterms:modified xsi:type="dcterms:W3CDTF">2024-12-16T02:23:27Z</dcterms:modified>
</cp:coreProperties>
</file>