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24" i="1" l="1"/>
  <c r="H24" i="1"/>
  <c r="F24" i="1"/>
  <c r="L24" i="1"/>
  <c r="J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<sst xmlns="http://schemas.openxmlformats.org/spreadsheetml/2006/main" count="50" uniqueCount="49">
  <si>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</si>
  <si>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</si>
  <si>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</si>
  <si>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</si>
  <si>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</si>
  <si>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</si>
  <si>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</si>
  <si>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</si>
  <si>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</si>
  <si>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</si>
  <si>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</si>
  <si>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</si>
  <si>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</si>
  <si>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</si>
  <si>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</si>
  <si>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</si>
  <si>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</si>
  <si>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</si>
  <si>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</si>
  <si>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</si>
  <si>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</si>
  <si>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</si>
  <si>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</si>
  <si>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</si>
  <si>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</si>
  <si>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</si>
  <si>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</si>
  <si>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</si>
  <si>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</si>
  <si>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</si>
  <si>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</si>
  <si>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</si>
  <si>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</si>
  <si>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</si>
  <si>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</si>
  <si>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</si>
  <si>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</si>
  <si>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</si>
  <si>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</si>
  <si>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Печень говяжья по-строгоновски</t>
  </si>
  <si>
    <t>Макаронные изделия отварные</t>
  </si>
  <si>
    <t>Компот из крыжовника или смородины черной</t>
  </si>
  <si>
    <t>МКОУ Целинная СОШ</t>
  </si>
  <si>
    <t>директор школы</t>
  </si>
  <si>
    <t>Васильченко М.В.</t>
  </si>
  <si>
    <t>Салат из свежих огурцов и помидоров.</t>
  </si>
  <si>
    <t xml:space="preserve">Каша манная молочная жидкая </t>
  </si>
  <si>
    <t>Бутерброды пикантные (горячие)</t>
  </si>
  <si>
    <t>чай с сахаром,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</si>
</sst>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14" fontId="11" fillId="0" borderId="25" xfId="0" applyNumberFormat="1" applyFont="1" applyBorder="1" applyAlignment="1">
      <alignment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43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44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12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46</v>
      </c>
      <c r="F6" s="34">
        <v>200</v>
      </c>
      <c r="G6" s="45">
        <v>9.8000000000000007</v>
      </c>
      <c r="H6" s="46">
        <v>17.399999999999999</v>
      </c>
      <c r="I6" s="47">
        <v>29.05</v>
      </c>
      <c r="J6" s="47">
        <v>311.97000000000003</v>
      </c>
      <c r="K6" s="35">
        <v>262</v>
      </c>
      <c r="L6" s="34">
        <v>17.3</v>
      </c>
    </row>
    <row r="7" spans="1:12" ht="15.75" thickBot="1" x14ac:dyDescent="0.3">
      <c r="A7" s="21"/>
      <c r="B7" s="14"/>
      <c r="C7" s="11"/>
      <c r="D7" s="6"/>
      <c r="E7" s="45" t="s">
        <v>47</v>
      </c>
      <c r="F7" s="48">
        <v>40658</v>
      </c>
      <c r="G7" s="47">
        <v>1.18</v>
      </c>
      <c r="H7" s="46">
        <v>0.18</v>
      </c>
      <c r="I7" s="47">
        <v>12.45</v>
      </c>
      <c r="J7" s="47">
        <v>56.08</v>
      </c>
      <c r="K7" s="38">
        <v>98</v>
      </c>
      <c r="L7" s="37">
        <v>15.83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6.94</v>
      </c>
      <c r="H8" s="37">
        <v>11.72</v>
      </c>
      <c r="I8" s="37">
        <v>33.68</v>
      </c>
      <c r="J8" s="37">
        <v>267.93</v>
      </c>
      <c r="K8" s="38">
        <v>493</v>
      </c>
      <c r="L8" s="37">
        <v>3.6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41058</v>
      </c>
      <c r="G13" s="17">
        <f t="shared" ref="G13" si="0">SUM(G6:G12)</f>
        <v>17.920000000000002</v>
      </c>
      <c r="H13" s="17">
        <f t="shared" ref="H13" si="1">SUM(H6:H12)</f>
        <v>29.299999999999997</v>
      </c>
      <c r="I13" s="17">
        <f t="shared" ref="I13" si="2">SUM(I6:I12)</f>
        <v>75.180000000000007</v>
      </c>
      <c r="J13" s="17">
        <f t="shared" ref="J13:L13" si="3">SUM(J6:J12)</f>
        <v>635.98</v>
      </c>
      <c r="K13" s="23"/>
      <c r="L13" s="17">
        <f t="shared" si="3"/>
        <v>36.730000000000004</v>
      </c>
    </row>
    <row r="14" spans="1:12" ht="15.75" thickBot="1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45</v>
      </c>
      <c r="F14" s="45">
        <v>100</v>
      </c>
      <c r="G14" s="47">
        <v>0.8</v>
      </c>
      <c r="H14" s="46">
        <v>0.2</v>
      </c>
      <c r="I14" s="47">
        <v>7.5</v>
      </c>
      <c r="J14" s="47">
        <v>35</v>
      </c>
      <c r="K14" s="38">
        <v>19</v>
      </c>
      <c r="L14" s="37">
        <v>7.19</v>
      </c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100</v>
      </c>
      <c r="G16" s="37">
        <v>7.72</v>
      </c>
      <c r="H16" s="37">
        <v>9.25</v>
      </c>
      <c r="I16" s="37">
        <v>20.67</v>
      </c>
      <c r="J16" s="37">
        <v>196.84</v>
      </c>
      <c r="K16" s="38">
        <v>398</v>
      </c>
      <c r="L16" s="37">
        <v>40.76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200</v>
      </c>
      <c r="G17" s="37">
        <v>18.48</v>
      </c>
      <c r="H17" s="37">
        <v>21.39</v>
      </c>
      <c r="I17" s="37">
        <v>17.66</v>
      </c>
      <c r="J17" s="37">
        <v>337.09</v>
      </c>
      <c r="K17" s="38">
        <v>291</v>
      </c>
      <c r="L17" s="37">
        <v>9.6999999999999993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6.6</v>
      </c>
      <c r="H18" s="37">
        <v>7.25</v>
      </c>
      <c r="I18" s="37">
        <v>47.455500000000001</v>
      </c>
      <c r="J18" s="37">
        <v>281.44</v>
      </c>
      <c r="K18" s="38">
        <v>511</v>
      </c>
      <c r="L18" s="37">
        <v>8.1999999999999993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0.18</v>
      </c>
      <c r="H19" s="37">
        <v>0.13</v>
      </c>
      <c r="I19" s="37">
        <v>26</v>
      </c>
      <c r="J19" s="37">
        <v>105.83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650</v>
      </c>
      <c r="G23" s="17">
        <f t="shared" ref="G23" si="4">SUM(G14:G22)</f>
        <v>33.78</v>
      </c>
      <c r="H23" s="17">
        <f t="shared" ref="H23" si="5">SUM(H14:H22)</f>
        <v>38.220000000000006</v>
      </c>
      <c r="I23" s="17">
        <f t="shared" ref="I23" si="6">SUM(I14:I22)</f>
        <v>119.2855</v>
      </c>
      <c r="J23" s="17">
        <f t="shared" ref="J23:L23" si="7">SUM(J14:J22)</f>
        <v>956.19999999999993</v>
      </c>
      <c r="K23" s="23"/>
      <c r="L23" s="17">
        <f t="shared" si="7"/>
        <v>68.27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41708</v>
      </c>
      <c r="G24" s="28">
        <f t="shared" ref="G24" si="8">G13+G23</f>
        <v>51.7</v>
      </c>
      <c r="H24" s="28">
        <f t="shared" ref="H24" si="9">H13+H23</f>
        <v>67.52000000000001</v>
      </c>
      <c r="I24" s="28">
        <f t="shared" ref="I24" si="10">I13+I23</f>
        <v>194.46550000000002</v>
      </c>
      <c r="J24" s="28">
        <f t="shared" ref="J24:L24" si="11">J13+J23</f>
        <v>1592.1799999999998</v>
      </c>
      <c r="K24" s="28"/>
      <c r="L24" s="28">
        <f t="shared" si="11"/>
        <v>105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2024-12-06T02:43:34Z</cp:lastPrinted>
  <dcterms:created xsi:type="dcterms:W3CDTF">2022-05-16T14:23:56Z</dcterms:created>
  <dcterms:modified xsi:type="dcterms:W3CDTF">2024-12-25T02:17:17Z</dcterms:modified>
</cp:coreProperties>
</file>