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J24" i="1" l="1"/>
  <c r="F24" i="1"/>
  <c r="G24" i="1"/>
  <c r="L24" i="1"/>
  <c r="H24" i="1"/>
  <c r="I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<sst xmlns="http://schemas.openxmlformats.org/spreadsheetml/2006/main" count="49" uniqueCount="48">
  <si>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</si>
  <si>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</si>
  <si>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</si>
  <si>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</si>
  <si>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</si>
  <si>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</si>
  <si>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</si>
  <si>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</si>
  <si>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</si>
  <si>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</si>
  <si>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</si>
  <si>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</si>
  <si>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</si>
  <si>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</si>
  <si>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</si>
  <si>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</si>
  <si>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</si>
  <si>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</si>
  <si>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</si>
  <si>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</si>
  <si>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</si>
  <si>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</si>
  <si>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</si>
  <si>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</si>
  <si>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</si>
  <si>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</si>
  <si>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</si>
  <si>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</si>
  <si>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</si>
  <si>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</si>
  <si>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</si>
  <si>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</si>
  <si>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</si>
  <si>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</si>
  <si>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</si>
  <si>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</si>
  <si>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</si>
  <si>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</si>
  <si>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</si>
  <si>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Компот из свежих фруктов</t>
  </si>
  <si>
    <t>МКОУ Целинная СОШ</t>
  </si>
  <si>
    <t>директор школы</t>
  </si>
  <si>
    <t>Васильченко М.В.</t>
  </si>
  <si>
    <t>Суп картофельный с фрикадельками</t>
  </si>
  <si>
    <t>Макаронные изделия отварные с сыром</t>
  </si>
  <si>
    <t>Чай с лимоном</t>
  </si>
  <si>
    <t>Рис, припущенный с томатом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</si>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</sst>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/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40</v>
      </c>
      <c r="D1" s="48"/>
      <c r="E1" s="48"/>
      <c r="F1" s="12" t="s">
        <v>15</v>
      </c>
      <c r="G1" s="2" t="s">
        <v>16</v>
      </c>
      <c r="H1" s="49" t="s">
        <v>41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42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</v>
      </c>
      <c r="J3" s="43">
        <v>2025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6</v>
      </c>
      <c r="C6" s="20" t="s">
        <v>19</v>
      </c>
      <c r="D6" s="5" t="s">
        <v>20</v>
      </c>
      <c r="E6" s="33" t="s">
        <v>44</v>
      </c>
      <c r="F6" s="34">
        <v>200</v>
      </c>
      <c r="G6" s="34">
        <v>10.99</v>
      </c>
      <c r="H6" s="34">
        <v>16.670000000000002</v>
      </c>
      <c r="I6" s="34">
        <v>40.270000000000003</v>
      </c>
      <c r="J6" s="34">
        <v>355.05</v>
      </c>
      <c r="K6" s="35">
        <v>291</v>
      </c>
      <c r="L6" s="34">
        <v>17.3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0.26</v>
      </c>
      <c r="H8" s="37">
        <v>0.06</v>
      </c>
      <c r="I8" s="37">
        <v>15.25</v>
      </c>
      <c r="J8" s="37">
        <v>62.57</v>
      </c>
      <c r="K8" s="38">
        <v>494</v>
      </c>
      <c r="L8" s="46">
        <v>3.6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:J13" si="0">SUM(G6:G12)</f>
        <v>11.25</v>
      </c>
      <c r="H13" s="17">
        <f t="shared" si="0"/>
        <v>16.73</v>
      </c>
      <c r="I13" s="17">
        <f t="shared" si="0"/>
        <v>55.52</v>
      </c>
      <c r="J13" s="17">
        <f t="shared" si="0"/>
        <v>417.62</v>
      </c>
      <c r="K13" s="23"/>
      <c r="L13" s="17">
        <f t="shared" ref="L13" si="1">SUM(L6:L12)</f>
        <v>20.900000000000002</v>
      </c>
    </row>
    <row r="14" spans="1:12" ht="15" x14ac:dyDescent="0.25">
      <c r="A14" s="24">
        <f>A6</f>
        <v>1</v>
      </c>
      <c r="B14" s="13">
        <v>6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2.79</v>
      </c>
      <c r="H15" s="37">
        <v>5.86</v>
      </c>
      <c r="I15" s="37">
        <v>20.95</v>
      </c>
      <c r="J15" s="37">
        <v>147.75</v>
      </c>
      <c r="K15" s="38">
        <v>149</v>
      </c>
      <c r="L15" s="37">
        <v>16.829999999999998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220</v>
      </c>
      <c r="G16" s="45">
        <v>4.72</v>
      </c>
      <c r="H16" s="45">
        <v>8.06</v>
      </c>
      <c r="I16" s="45">
        <v>8.06</v>
      </c>
      <c r="J16" s="45">
        <v>43.2</v>
      </c>
      <c r="K16" s="45">
        <v>416</v>
      </c>
      <c r="L16" s="37">
        <v>11.18</v>
      </c>
    </row>
    <row r="17" spans="1:12" ht="15" x14ac:dyDescent="0.25">
      <c r="A17" s="21"/>
      <c r="B17" s="14"/>
      <c r="C17" s="11"/>
      <c r="D17" s="7" t="s">
        <v>28</v>
      </c>
      <c r="E17" s="36" t="s">
        <v>47</v>
      </c>
      <c r="F17" s="37">
        <v>150</v>
      </c>
      <c r="G17" s="37">
        <v>30.98</v>
      </c>
      <c r="H17" s="37">
        <v>41.81</v>
      </c>
      <c r="I17" s="37">
        <v>58.65</v>
      </c>
      <c r="J17" s="37">
        <v>734.81</v>
      </c>
      <c r="K17" s="38">
        <v>406</v>
      </c>
      <c r="L17" s="37">
        <v>45.99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0.13</v>
      </c>
      <c r="H18" s="37">
        <v>2.58</v>
      </c>
      <c r="I18" s="37">
        <v>33.200000000000003</v>
      </c>
      <c r="J18" s="37">
        <v>156.47999999999999</v>
      </c>
      <c r="K18" s="38">
        <v>507</v>
      </c>
      <c r="L18" s="37">
        <v>7.68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1.9</v>
      </c>
      <c r="H19" s="37">
        <v>0.23</v>
      </c>
      <c r="I19" s="37">
        <v>12.43</v>
      </c>
      <c r="J19" s="37">
        <v>59.33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820</v>
      </c>
      <c r="G23" s="17">
        <f>SUM(G14:G22)</f>
        <v>40.520000000000003</v>
      </c>
      <c r="H23" s="17">
        <f t="shared" ref="H23:J23" si="2">SUM(H14:H22)</f>
        <v>58.54</v>
      </c>
      <c r="I23" s="17">
        <f t="shared" si="2"/>
        <v>133.29</v>
      </c>
      <c r="J23" s="17">
        <f t="shared" si="2"/>
        <v>1141.57</v>
      </c>
      <c r="K23" s="23"/>
      <c r="L23" s="17">
        <f>SUM(L14:L22)</f>
        <v>84.100000000000009</v>
      </c>
    </row>
    <row r="24" spans="1:12" ht="15.75" customHeight="1" thickBot="1" x14ac:dyDescent="0.25">
      <c r="A24" s="25">
        <f>A6</f>
        <v>1</v>
      </c>
      <c r="B24" s="26">
        <f>B6</f>
        <v>6</v>
      </c>
      <c r="C24" s="50" t="s">
        <v>4</v>
      </c>
      <c r="D24" s="51"/>
      <c r="E24" s="27"/>
      <c r="F24" s="28">
        <f>F13+F23</f>
        <v>1220</v>
      </c>
      <c r="G24" s="28">
        <f t="shared" ref="G24:J24" si="3">G13+G23</f>
        <v>51.77</v>
      </c>
      <c r="H24" s="28">
        <f t="shared" si="3"/>
        <v>75.27</v>
      </c>
      <c r="I24" s="28">
        <f t="shared" si="3"/>
        <v>188.81</v>
      </c>
      <c r="J24" s="28">
        <f t="shared" si="3"/>
        <v>1559.19</v>
      </c>
      <c r="K24" s="28"/>
      <c r="L24" s="28">
        <f t="shared" ref="L24" si="4">L13+L23</f>
        <v>105.00000000000001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2024-11-13T01:51:47Z</cp:lastPrinted>
  <dcterms:created xsi:type="dcterms:W3CDTF">2022-05-16T14:23:56Z</dcterms:created>
  <dcterms:modified xsi:type="dcterms:W3CDTF">2025-01-28T06:55:21Z</dcterms:modified>
</cp:coreProperties>
</file>