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J24" i="1" l="1"/>
  <c r="I24" i="1"/>
  <c r="L24" i="1"/>
  <c r="H24" i="1"/>
  <c r="F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<sst xmlns="http://schemas.openxmlformats.org/spreadsheetml/2006/main" count="50" uniqueCount="49">
  <si>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</si>
  <si>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</si>
  <si>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</si>
  <si>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</si>
  <si>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</si>
  <si>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</si>
  <si>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</si>
  <si>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</si>
  <si>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</si>
  <si>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</si>
  <si>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</si>
  <si>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</si>
  <si>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</si>
  <si>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</si>
  <si>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</si>
  <si>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</si>
  <si>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</si>
  <si>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</si>
  <si>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</si>
  <si>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</si>
  <si>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</si>
  <si>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</si>
  <si>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</si>
  <si>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</si>
  <si>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</si>
  <si>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</si>
  <si>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</si>
  <si>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</si>
  <si>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</si>
  <si>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</si>
  <si>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</si>
  <si>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</si>
  <si>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</si>
  <si>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</si>
  <si>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</si>
  <si>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</si>
  <si>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</si>
  <si>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</si>
  <si>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</si>
  <si>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Компот из сухофруктов</t>
  </si>
  <si>
    <t>Салат из свежих помидоров</t>
  </si>
  <si>
    <t>Рагу из птицы</t>
  </si>
  <si>
    <t>МКОУ Целинная СОШ</t>
  </si>
  <si>
    <t>директор школы</t>
  </si>
  <si>
    <t>Васильченко М.В.</t>
  </si>
  <si>
    <t>Суп "Крестьянский с крупой"</t>
  </si>
  <si>
    <t>Каша овсянная из ххлоьев овсяных "Геркулес" жидкая</t>
  </si>
  <si>
    <t>Какао с молоком</t>
  </si>
  <si>
    <t>Бутерброд с джемом или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</si>
</sst>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42</v>
      </c>
      <c r="D1" s="46"/>
      <c r="E1" s="46"/>
      <c r="F1" s="12" t="s">
        <v>15</v>
      </c>
      <c r="G1" s="2" t="s">
        <v>16</v>
      </c>
      <c r="H1" s="47" t="s">
        <v>43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44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3</v>
      </c>
      <c r="J3" s="43">
        <v>2025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46</v>
      </c>
      <c r="F6" s="34">
        <v>200</v>
      </c>
      <c r="G6" s="34">
        <v>4.38</v>
      </c>
      <c r="H6" s="34">
        <v>3.69</v>
      </c>
      <c r="I6" s="34">
        <v>28.96</v>
      </c>
      <c r="J6" s="34">
        <v>166.54</v>
      </c>
      <c r="K6" s="35">
        <v>299</v>
      </c>
      <c r="L6" s="34">
        <v>15.61</v>
      </c>
    </row>
    <row r="7" spans="1:12" ht="15" x14ac:dyDescent="0.25">
      <c r="A7" s="21"/>
      <c r="B7" s="14"/>
      <c r="C7" s="11"/>
      <c r="D7" s="6"/>
      <c r="E7" s="36" t="s">
        <v>48</v>
      </c>
      <c r="F7" s="37">
        <v>25</v>
      </c>
      <c r="G7" s="50">
        <v>43101</v>
      </c>
      <c r="H7" s="37">
        <v>0.18</v>
      </c>
      <c r="I7" s="37">
        <v>12.45</v>
      </c>
      <c r="J7" s="37">
        <v>56.08</v>
      </c>
      <c r="K7" s="38">
        <v>96</v>
      </c>
      <c r="L7" s="37">
        <v>7.31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7.13</v>
      </c>
      <c r="H8" s="37">
        <v>13.3</v>
      </c>
      <c r="I8" s="37">
        <v>31.23</v>
      </c>
      <c r="J8" s="37">
        <v>273.11</v>
      </c>
      <c r="K8" s="38">
        <v>639</v>
      </c>
      <c r="L8" s="37">
        <v>12.8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425</v>
      </c>
      <c r="G13" s="17">
        <f t="shared" ref="G13:J13" si="0">SUM(G6:G12)</f>
        <v>43112.509999999995</v>
      </c>
      <c r="H13" s="17">
        <f t="shared" si="0"/>
        <v>17.170000000000002</v>
      </c>
      <c r="I13" s="17">
        <f t="shared" si="0"/>
        <v>72.64</v>
      </c>
      <c r="J13" s="17">
        <f t="shared" si="0"/>
        <v>495.73</v>
      </c>
      <c r="K13" s="23"/>
      <c r="L13" s="17">
        <f t="shared" ref="L13" si="1">SUM(L6:L12)</f>
        <v>35.72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40</v>
      </c>
      <c r="F14" s="37">
        <v>50</v>
      </c>
      <c r="G14" s="37">
        <v>7.58</v>
      </c>
      <c r="H14" s="37">
        <v>14.69</v>
      </c>
      <c r="I14" s="37">
        <v>6.93</v>
      </c>
      <c r="J14" s="37">
        <v>190.25</v>
      </c>
      <c r="K14" s="38">
        <v>22</v>
      </c>
      <c r="L14" s="37">
        <v>15.92</v>
      </c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0.65</v>
      </c>
      <c r="H15" s="37">
        <v>9.99</v>
      </c>
      <c r="I15" s="37">
        <v>4.3099999999999996</v>
      </c>
      <c r="J15" s="37">
        <v>109.75</v>
      </c>
      <c r="K15" s="38">
        <v>154</v>
      </c>
      <c r="L15" s="37">
        <v>11.51</v>
      </c>
    </row>
    <row r="16" spans="1:12" ht="15" x14ac:dyDescent="0.25">
      <c r="A16" s="21"/>
      <c r="B16" s="14"/>
      <c r="C16" s="11"/>
      <c r="D16" s="7" t="s">
        <v>27</v>
      </c>
      <c r="E16" s="36" t="s">
        <v>41</v>
      </c>
      <c r="F16" s="37">
        <v>250</v>
      </c>
      <c r="G16" s="37">
        <v>1.99</v>
      </c>
      <c r="H16" s="37">
        <v>5.19</v>
      </c>
      <c r="I16" s="37">
        <v>11.98</v>
      </c>
      <c r="J16" s="37">
        <v>102.63</v>
      </c>
      <c r="K16" s="38">
        <v>407</v>
      </c>
      <c r="L16" s="37">
        <v>44.42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0.16</v>
      </c>
      <c r="H18" s="37">
        <v>0.16</v>
      </c>
      <c r="I18" s="37">
        <v>27.87</v>
      </c>
      <c r="J18" s="37">
        <v>113.57</v>
      </c>
      <c r="K18" s="38">
        <v>508</v>
      </c>
      <c r="L18" s="37">
        <v>4.43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50</v>
      </c>
      <c r="G19" s="37">
        <v>1.18</v>
      </c>
      <c r="H19" s="37">
        <v>0.18</v>
      </c>
      <c r="I19" s="37">
        <v>12.45</v>
      </c>
      <c r="J19" s="37">
        <v>56.08</v>
      </c>
      <c r="K19" s="38">
        <v>108</v>
      </c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11.56</v>
      </c>
      <c r="H23" s="17">
        <f t="shared" si="2"/>
        <v>30.21</v>
      </c>
      <c r="I23" s="17">
        <f t="shared" si="2"/>
        <v>63.540000000000006</v>
      </c>
      <c r="J23" s="17">
        <f t="shared" si="2"/>
        <v>572.28000000000009</v>
      </c>
      <c r="K23" s="23"/>
      <c r="L23" s="17">
        <f t="shared" ref="L23" si="3">SUM(L14:L22)</f>
        <v>79.28</v>
      </c>
    </row>
    <row r="24" spans="1:12" ht="15.75" thickBot="1" x14ac:dyDescent="0.25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1175</v>
      </c>
      <c r="G24" s="28">
        <f t="shared" ref="G24" si="4">G13+G23</f>
        <v>43124.069999999992</v>
      </c>
      <c r="H24" s="28">
        <f t="shared" ref="H24" si="5">H13+H23</f>
        <v>47.38</v>
      </c>
      <c r="I24" s="28">
        <f t="shared" ref="I24" si="6">I13+I23</f>
        <v>136.18</v>
      </c>
      <c r="J24" s="28">
        <f t="shared" ref="J24:L24" si="7">J13+J23</f>
        <v>1068.0100000000002</v>
      </c>
      <c r="K24" s="28"/>
      <c r="L24" s="28">
        <f t="shared" si="7"/>
        <v>115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2024-11-14T08:24:22Z</cp:lastPrinted>
  <dcterms:created xsi:type="dcterms:W3CDTF">2022-05-16T14:23:56Z</dcterms:created>
  <dcterms:modified xsi:type="dcterms:W3CDTF">2025-03-06T05:25:33Z</dcterms:modified>
</cp:coreProperties>
</file>