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L24" i="1" s="1"/>
  <c r="J23" i="1"/>
  <c r="I23" i="1"/>
  <c r="H23" i="1"/>
  <c r="G23" i="1"/>
  <c r="F23" i="1"/>
  <c r="B14" i="1"/>
  <c r="A14" i="1"/>
  <c r="J13" i="1"/>
  <c r="I13" i="1"/>
  <c r="H13" i="1"/>
  <c r="G13" i="1"/>
  <c r="F13" i="1"/>
  <c r="J24" i="1" l="1"/>
  <c r="G24" i="1"/>
  <c r="H24" i="1"/>
  <c r="F24" i="1"/>
  <c r="I24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<sst xmlns="http://schemas.openxmlformats.org/spreadsheetml/2006/main" count="50" uniqueCount="49">
  <si>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</si>
  <si>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</si>
  <si>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</si>
  <si>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</si>
  <si>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</si>
  <si>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</si>
  <si>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</si>
  <si>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</si>
  <si>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</si>
  <si>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</si>
  <si>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</si>
  <si>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</si>
  <si>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</si>
  <si>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</si>
  <si>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</si>
  <si>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</si>
  <si>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</si>
  <si>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</si>
  <si>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</si>
  <si>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</si>
  <si>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</si>
  <si>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</si>
  <si>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</si>
  <si>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</si>
  <si>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</si>
  <si>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</si>
  <si>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</si>
  <si>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</si>
  <si>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</si>
  <si>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</si>
  <si>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</si>
  <si>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</si>
  <si>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</si>
  <si>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</si>
  <si>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</si>
  <si>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</si>
  <si>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</si>
  <si>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</si>
  <si>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</si>
  <si>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котлеты, биточки, шницели</t>
  </si>
  <si>
    <t>Рис припущенный</t>
  </si>
  <si>
    <t>МКОУ Целинная СОШ</t>
  </si>
  <si>
    <t>директор школы</t>
  </si>
  <si>
    <t>Васильченко М.В.</t>
  </si>
  <si>
    <t>Соки фруктовый</t>
  </si>
  <si>
    <t>Заеканка из творога  с соусом из кураги 200/40гр</t>
  </si>
  <si>
    <t>313, 468</t>
  </si>
  <si>
    <t>Кофейный напиток с молоком 200р.</t>
  </si>
  <si>
    <t>яйцо вареное со свежим огурцом,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</si>
</sst>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41</v>
      </c>
      <c r="D1" s="52"/>
      <c r="E1" s="52"/>
      <c r="F1" s="12" t="s">
        <v>15</v>
      </c>
      <c r="G1" s="2" t="s">
        <v>16</v>
      </c>
      <c r="H1" s="53" t="s">
        <v>42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43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</v>
      </c>
      <c r="I3" s="41">
        <v>4</v>
      </c>
      <c r="J3" s="42">
        <v>2025</v>
      </c>
      <c r="K3" s="43"/>
    </row>
    <row r="4" spans="1:12" x14ac:dyDescent="0.2">
      <c r="C4" s="2"/>
      <c r="D4" s="4"/>
      <c r="H4" s="40" t="s">
        <v>35</v>
      </c>
      <c r="I4" s="40" t="s">
        <v>36</v>
      </c>
      <c r="J4" s="40" t="s">
        <v>37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.75" thickBot="1" x14ac:dyDescent="0.3">
      <c r="A6" s="18">
        <v>1</v>
      </c>
      <c r="B6" s="19">
        <v>3</v>
      </c>
      <c r="C6" s="20" t="s">
        <v>19</v>
      </c>
      <c r="D6" s="5" t="s">
        <v>20</v>
      </c>
      <c r="E6" s="44" t="s">
        <v>45</v>
      </c>
      <c r="F6" s="45">
        <v>200</v>
      </c>
      <c r="G6" s="45">
        <v>37.57</v>
      </c>
      <c r="H6" s="46">
        <v>10.79</v>
      </c>
      <c r="I6" s="45">
        <v>59.09</v>
      </c>
      <c r="J6" s="45">
        <v>483.77</v>
      </c>
      <c r="K6" s="34" t="s">
        <v>46</v>
      </c>
      <c r="L6" s="2">
        <v>14.5</v>
      </c>
    </row>
    <row r="7" spans="1:12" ht="15.75" thickBot="1" x14ac:dyDescent="0.3">
      <c r="A7" s="21"/>
      <c r="B7" s="14"/>
      <c r="C7" s="11"/>
      <c r="D7" s="6"/>
    </row>
    <row r="8" spans="1:12" ht="15.75" thickBot="1" x14ac:dyDescent="0.3">
      <c r="A8" s="21"/>
      <c r="B8" s="14"/>
      <c r="C8" s="11"/>
      <c r="D8" s="7" t="s">
        <v>21</v>
      </c>
      <c r="E8" s="47" t="s">
        <v>47</v>
      </c>
      <c r="F8" s="48">
        <v>200</v>
      </c>
      <c r="G8" s="48">
        <v>2.04</v>
      </c>
      <c r="H8" s="49">
        <v>1.88</v>
      </c>
      <c r="I8" s="48">
        <v>27.91</v>
      </c>
      <c r="J8" s="48">
        <v>136.74</v>
      </c>
      <c r="K8" s="37">
        <v>501</v>
      </c>
      <c r="L8" s="33">
        <v>12.6</v>
      </c>
    </row>
    <row r="9" spans="1:12" ht="15.75" thickBot="1" x14ac:dyDescent="0.3">
      <c r="A9" s="21"/>
      <c r="B9" s="14"/>
      <c r="C9" s="11"/>
      <c r="D9" s="7" t="s">
        <v>22</v>
      </c>
      <c r="E9" s="47"/>
      <c r="F9" s="48"/>
      <c r="G9" s="48"/>
      <c r="H9" s="49"/>
      <c r="I9" s="48"/>
      <c r="J9" s="48"/>
      <c r="K9" s="37"/>
      <c r="L9" s="36"/>
    </row>
    <row r="10" spans="1:12" ht="15" x14ac:dyDescent="0.25">
      <c r="A10" s="21"/>
      <c r="B10" s="14"/>
      <c r="C10" s="11"/>
      <c r="D10" s="7" t="s">
        <v>23</v>
      </c>
      <c r="E10" s="35"/>
      <c r="F10" s="36"/>
      <c r="G10" s="36"/>
      <c r="H10" s="36"/>
      <c r="I10" s="36"/>
      <c r="J10" s="36"/>
      <c r="K10" s="37"/>
      <c r="L10" s="36"/>
    </row>
    <row r="11" spans="1:12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32</v>
      </c>
      <c r="E13" s="9"/>
      <c r="F13" s="17">
        <f>SUM(F6:F12)</f>
        <v>400</v>
      </c>
      <c r="G13" s="17">
        <f t="shared" ref="G13" si="0">SUM(G6:G12)</f>
        <v>39.61</v>
      </c>
      <c r="H13" s="17">
        <f t="shared" ref="H13" si="1">SUM(H6:H12)</f>
        <v>12.669999999999998</v>
      </c>
      <c r="I13" s="17">
        <f t="shared" ref="I13" si="2">SUM(I6:I12)</f>
        <v>87</v>
      </c>
      <c r="J13" s="17">
        <f t="shared" ref="J13" si="3">SUM(J6:J12)</f>
        <v>620.51</v>
      </c>
      <c r="K13" s="23"/>
      <c r="L13" s="50">
        <v>27.1</v>
      </c>
    </row>
    <row r="14" spans="1:12" ht="15.75" thickBot="1" x14ac:dyDescent="0.3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44" t="s">
        <v>48</v>
      </c>
      <c r="F14" s="45">
        <v>100</v>
      </c>
      <c r="G14" s="45">
        <v>0.4</v>
      </c>
      <c r="H14" s="46">
        <v>0.4</v>
      </c>
      <c r="I14" s="45">
        <v>9.8000000000000007</v>
      </c>
      <c r="J14" s="45">
        <v>44.4</v>
      </c>
      <c r="K14" s="37">
        <v>15</v>
      </c>
      <c r="L14" s="36">
        <v>11.2</v>
      </c>
    </row>
    <row r="15" spans="1:12" ht="15" x14ac:dyDescent="0.25">
      <c r="A15" s="21"/>
      <c r="B15" s="14"/>
      <c r="C15" s="11"/>
      <c r="D15" s="7" t="s">
        <v>26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27</v>
      </c>
      <c r="E16" s="35" t="s">
        <v>39</v>
      </c>
      <c r="F16" s="36">
        <v>100</v>
      </c>
      <c r="G16" s="36">
        <v>7.52</v>
      </c>
      <c r="H16" s="36">
        <v>9.44</v>
      </c>
      <c r="I16" s="36">
        <v>15.7</v>
      </c>
      <c r="J16" s="36">
        <v>177.84</v>
      </c>
      <c r="K16" s="37">
        <v>381</v>
      </c>
      <c r="L16" s="36">
        <v>35.07</v>
      </c>
    </row>
    <row r="17" spans="1:12" ht="15" x14ac:dyDescent="0.25">
      <c r="A17" s="21"/>
      <c r="B17" s="14"/>
      <c r="C17" s="11"/>
      <c r="D17" s="7" t="s">
        <v>28</v>
      </c>
      <c r="E17" s="35" t="s">
        <v>40</v>
      </c>
      <c r="F17" s="36">
        <v>200</v>
      </c>
      <c r="G17" s="36">
        <v>17.760000000000002</v>
      </c>
      <c r="H17" s="36">
        <v>20.23</v>
      </c>
      <c r="I17" s="36">
        <v>15.99</v>
      </c>
      <c r="J17" s="36">
        <v>317.07</v>
      </c>
      <c r="K17" s="37">
        <v>415</v>
      </c>
      <c r="L17" s="36">
        <v>10.76</v>
      </c>
    </row>
    <row r="18" spans="1:12" ht="15" x14ac:dyDescent="0.25">
      <c r="A18" s="21"/>
      <c r="B18" s="14"/>
      <c r="C18" s="11"/>
      <c r="D18" s="7" t="s">
        <v>29</v>
      </c>
      <c r="E18" s="35" t="s">
        <v>44</v>
      </c>
      <c r="F18" s="36">
        <v>200</v>
      </c>
      <c r="G18" s="36">
        <v>4.45</v>
      </c>
      <c r="H18" s="36">
        <v>5.58</v>
      </c>
      <c r="I18" s="36">
        <v>48.76</v>
      </c>
      <c r="J18" s="36">
        <v>262.99</v>
      </c>
      <c r="K18" s="37">
        <v>518</v>
      </c>
      <c r="L18" s="36">
        <v>30</v>
      </c>
    </row>
    <row r="19" spans="1:12" ht="15" x14ac:dyDescent="0.25">
      <c r="A19" s="21"/>
      <c r="B19" s="14"/>
      <c r="C19" s="11"/>
      <c r="D19" s="7" t="s">
        <v>30</v>
      </c>
      <c r="E19" s="35" t="s">
        <v>38</v>
      </c>
      <c r="F19" s="36">
        <v>15</v>
      </c>
      <c r="G19" s="36">
        <v>0.18</v>
      </c>
      <c r="H19" s="36">
        <v>0.04</v>
      </c>
      <c r="I19" s="36">
        <v>25.6</v>
      </c>
      <c r="J19" s="36">
        <v>103.51</v>
      </c>
      <c r="K19" s="37">
        <v>108</v>
      </c>
      <c r="L19" s="36">
        <v>0.87</v>
      </c>
    </row>
    <row r="20" spans="1:12" ht="15" x14ac:dyDescent="0.25">
      <c r="A20" s="21"/>
      <c r="B20" s="14"/>
      <c r="C20" s="11"/>
      <c r="D20" s="7" t="s">
        <v>31</v>
      </c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615</v>
      </c>
      <c r="G23" s="17">
        <f t="shared" ref="G23" si="4">SUM(G14:G22)</f>
        <v>30.31</v>
      </c>
      <c r="H23" s="17">
        <f t="shared" ref="H23" si="5">SUM(H14:H22)</f>
        <v>35.69</v>
      </c>
      <c r="I23" s="17">
        <f t="shared" ref="I23" si="6">SUM(I14:I22)</f>
        <v>115.85</v>
      </c>
      <c r="J23" s="17">
        <f t="shared" ref="J23:L23" si="7">SUM(J14:J22)</f>
        <v>905.81</v>
      </c>
      <c r="K23" s="23"/>
      <c r="L23" s="17">
        <f t="shared" si="7"/>
        <v>87.9</v>
      </c>
    </row>
    <row r="24" spans="1:12" ht="15.75" customHeight="1" thickBot="1" x14ac:dyDescent="0.25">
      <c r="A24" s="25">
        <f>A6</f>
        <v>1</v>
      </c>
      <c r="B24" s="26">
        <f>B6</f>
        <v>3</v>
      </c>
      <c r="C24" s="54" t="s">
        <v>4</v>
      </c>
      <c r="D24" s="55"/>
      <c r="E24" s="27"/>
      <c r="F24" s="28">
        <f>F13+F23</f>
        <v>1015</v>
      </c>
      <c r="G24" s="28">
        <f t="shared" ref="G24" si="8">G13+G23</f>
        <v>69.92</v>
      </c>
      <c r="H24" s="28">
        <f t="shared" ref="H24" si="9">H13+H23</f>
        <v>48.36</v>
      </c>
      <c r="I24" s="28">
        <f t="shared" ref="I24" si="10">I13+I23</f>
        <v>202.85</v>
      </c>
      <c r="J24" s="28">
        <f t="shared" ref="J24" si="11">J13+J23</f>
        <v>1526.32</v>
      </c>
      <c r="K24" s="28"/>
      <c r="L24" s="17">
        <f>L13+L23</f>
        <v>115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2025-01-28T05:21:26Z</cp:lastPrinted>
  <dcterms:created xsi:type="dcterms:W3CDTF">2022-05-16T14:23:56Z</dcterms:created>
  <dcterms:modified xsi:type="dcterms:W3CDTF">2025-04-01T09:43:38Z</dcterms:modified>
</cp:coreProperties>
</file>